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carranza\Desktop\Reporte usuarios IGN\"/>
    </mc:Choice>
  </mc:AlternateContent>
  <bookViews>
    <workbookView xWindow="0" yWindow="0" windowWidth="19200" windowHeight="11490"/>
  </bookViews>
  <sheets>
    <sheet name="Sheet1" sheetId="1" r:id="rId1"/>
    <sheet name="Hoja2" sheetId="3" r:id="rId2"/>
    <sheet name="Hoja1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5" i="1" l="1"/>
  <c r="O93" i="1"/>
  <c r="O92" i="1"/>
  <c r="O91" i="1"/>
  <c r="O90" i="1"/>
  <c r="O88" i="1"/>
  <c r="O87" i="1"/>
  <c r="O86" i="1"/>
  <c r="O85" i="1"/>
  <c r="O83" i="1"/>
  <c r="O82" i="1"/>
</calcChain>
</file>

<file path=xl/sharedStrings.xml><?xml version="1.0" encoding="utf-8"?>
<sst xmlns="http://schemas.openxmlformats.org/spreadsheetml/2006/main" count="340" uniqueCount="167">
  <si>
    <t>Nombre</t>
  </si>
  <si>
    <r>
      <rPr>
        <b/>
        <sz val="14"/>
        <color theme="1"/>
        <rFont val="Calibri"/>
        <family val="2"/>
        <scheme val="minor"/>
      </rPr>
      <t>Etnia</t>
    </r>
    <r>
      <rPr>
        <sz val="11"/>
        <color theme="1"/>
        <rFont val="Calibri"/>
        <family val="2"/>
        <scheme val="minor"/>
      </rPr>
      <t xml:space="preserve"> 1)Maya 2)Xinka 3)Garifuna 4)Otro</t>
    </r>
  </si>
  <si>
    <r>
      <t xml:space="preserve">Sexo    </t>
    </r>
    <r>
      <rPr>
        <sz val="11"/>
        <color theme="1"/>
        <rFont val="Calibri"/>
        <family val="2"/>
        <scheme val="minor"/>
      </rPr>
      <t>1) M           2) F</t>
    </r>
  </si>
  <si>
    <r>
      <rPr>
        <b/>
        <sz val="14"/>
        <color theme="1"/>
        <rFont val="Calibri"/>
        <family val="2"/>
        <scheme val="minor"/>
      </rPr>
      <t xml:space="preserve">Edad       </t>
    </r>
    <r>
      <rPr>
        <sz val="11"/>
        <color theme="1"/>
        <rFont val="Calibri"/>
        <family val="2"/>
        <scheme val="minor"/>
      </rPr>
      <t>1)14-18       2)19-30           3)31-60      4)&lt;60</t>
    </r>
  </si>
  <si>
    <t>Numero telefonico</t>
  </si>
  <si>
    <t>Direccion</t>
  </si>
  <si>
    <t>TOPOGRAFIA CHINCHILLA, S.A</t>
  </si>
  <si>
    <t>SPECTRA PRECISION, S.A.</t>
  </si>
  <si>
    <t>Itza‘</t>
  </si>
  <si>
    <t>En situación crítica</t>
  </si>
  <si>
    <t>Xinka</t>
  </si>
  <si>
    <t>Mopan</t>
  </si>
  <si>
    <t>Seriamente en peligro</t>
  </si>
  <si>
    <t>Ch’orti‘</t>
  </si>
  <si>
    <t>11 734</t>
  </si>
  <si>
    <t>En peligro</t>
  </si>
  <si>
    <t>Jakalteco o popti‘</t>
  </si>
  <si>
    <t>34 038</t>
  </si>
  <si>
    <t>Poqomam</t>
  </si>
  <si>
    <t>11 273</t>
  </si>
  <si>
    <t>Sakapulteko</t>
  </si>
  <si>
    <t>Sipakapense</t>
  </si>
  <si>
    <t>Tektiteko</t>
  </si>
  <si>
    <t>Tz’utujil</t>
  </si>
  <si>
    <t>63 237</t>
  </si>
  <si>
    <t>Achi</t>
  </si>
  <si>
    <t>82 640</t>
  </si>
  <si>
    <t>Vulnerable</t>
  </si>
  <si>
    <t>Akateko</t>
  </si>
  <si>
    <t>35 763</t>
  </si>
  <si>
    <t>Awakateko</t>
  </si>
  <si>
    <t>Chuj</t>
  </si>
  <si>
    <t>59 048</t>
  </si>
  <si>
    <t>Garífuna</t>
  </si>
  <si>
    <t>Ixil</t>
  </si>
  <si>
    <t>83 574</t>
  </si>
  <si>
    <t>K’iche‘</t>
  </si>
  <si>
    <t>890 596</t>
  </si>
  <si>
    <t>Kaqchikel</t>
  </si>
  <si>
    <t>444 954</t>
  </si>
  <si>
    <t>Mam</t>
  </si>
  <si>
    <t>477 717</t>
  </si>
  <si>
    <t>Poqomchi‘</t>
  </si>
  <si>
    <t>92 941</t>
  </si>
  <si>
    <t>Q’anjob’al</t>
  </si>
  <si>
    <t>139 830</t>
  </si>
  <si>
    <t>Q’eqchi‘</t>
  </si>
  <si>
    <t>716 101</t>
  </si>
  <si>
    <t>Uspanteko</t>
  </si>
  <si>
    <t>Comunidades Lingüística</t>
  </si>
  <si>
    <r>
      <rPr>
        <b/>
        <sz val="14"/>
        <color theme="1"/>
        <rFont val="Calibri"/>
        <family val="2"/>
        <scheme val="minor"/>
      </rPr>
      <t xml:space="preserve">Comunidad Lingüística </t>
    </r>
    <r>
      <rPr>
        <sz val="11"/>
        <color theme="1"/>
        <rFont val="Calibri"/>
        <family val="2"/>
        <scheme val="minor"/>
      </rPr>
      <t>(ver columna)</t>
    </r>
  </si>
  <si>
    <t>Castellano</t>
  </si>
  <si>
    <t>Masculino</t>
  </si>
  <si>
    <t>Femenino</t>
  </si>
  <si>
    <t>Edad</t>
  </si>
  <si>
    <t>14-18</t>
  </si>
  <si>
    <t>19-30</t>
  </si>
  <si>
    <t>31-60</t>
  </si>
  <si>
    <t>&lt;60</t>
  </si>
  <si>
    <t>Genero</t>
  </si>
  <si>
    <t>Etnia</t>
  </si>
  <si>
    <t>Maya</t>
  </si>
  <si>
    <t>Xinca</t>
  </si>
  <si>
    <t>Garifuna</t>
  </si>
  <si>
    <t>Otro</t>
  </si>
  <si>
    <t>Lengua</t>
  </si>
  <si>
    <t>FERNANDO FLORES</t>
  </si>
  <si>
    <t>COMUNICACIONES CELULARES, S.A.</t>
  </si>
  <si>
    <t>OSCAR MAYORGA CRUZ</t>
  </si>
  <si>
    <t>JUAN JOSÉ JORDÁN VILLEDA</t>
  </si>
  <si>
    <t>ELIU CHAN</t>
  </si>
  <si>
    <t>SONIA SALGUERO</t>
  </si>
  <si>
    <t>SERGIO REYES</t>
  </si>
  <si>
    <t>GIULIO MARCUCCI</t>
  </si>
  <si>
    <t>EMILIO CELIS</t>
  </si>
  <si>
    <t>CARLOS EDUARDO XOQUIC</t>
  </si>
  <si>
    <t>PUBLICOLOR S.A</t>
  </si>
  <si>
    <t>JUAN CARLOS GARCIA</t>
  </si>
  <si>
    <t xml:space="preserve"> FEDERICO PÉREZ HERNÁNDEZ</t>
  </si>
  <si>
    <t>CARLOS JEREZ</t>
  </si>
  <si>
    <t>CONSTRUCCION EJECUCION Y ADMINISTRACION DE PROYECTOS, S.A.</t>
  </si>
  <si>
    <t>CONSUMIDOR FINAL</t>
  </si>
  <si>
    <t>CHRISTIAN GARCIA</t>
  </si>
  <si>
    <t>BT SURVEYING, S.A.</t>
  </si>
  <si>
    <t>HIDROAMBIENTE</t>
  </si>
  <si>
    <t>CLAUDIA MARTINEZ</t>
  </si>
  <si>
    <t>NACIONAL  AGRO  INDUSTRIAL,  S.  A.</t>
  </si>
  <si>
    <t>MARLON CABRERA</t>
  </si>
  <si>
    <t>INVERSIONES TARAGONA S.A.</t>
  </si>
  <si>
    <t>MUNICIPALIDAD DE SANTIAGO SACATEPEQUEZ</t>
  </si>
  <si>
    <t>JOSE MANUEL VELIZ INTERIANO</t>
  </si>
  <si>
    <t>CORPORACION AGROINDUSTRIAL DE LAS AMERICA</t>
  </si>
  <si>
    <t>JUAN ANTONIO MAZARIEGOS</t>
  </si>
  <si>
    <t>EMBAJADA DE PANAMA</t>
  </si>
  <si>
    <t>DANIEL NORIEGA</t>
  </si>
  <si>
    <t>JULIO AGUILAR</t>
  </si>
  <si>
    <t>DHL, S.A.</t>
  </si>
  <si>
    <t>ANGEL SALAMA</t>
  </si>
  <si>
    <t>SERGIO DE LEÓN</t>
  </si>
  <si>
    <t>JUAN PERDOMO</t>
  </si>
  <si>
    <t>DORA MARINA SINAY</t>
  </si>
  <si>
    <t>COCODE POXLAJUJ TOTONICAPAN</t>
  </si>
  <si>
    <t>MARIO PEREZ</t>
  </si>
  <si>
    <t>CONSAR S.A.</t>
  </si>
  <si>
    <t>MT TEXTIL, S.A.</t>
  </si>
  <si>
    <t>ARIMSUR</t>
  </si>
  <si>
    <t>RANCHO AGROPECUARIO SANTA BARBARA, S.A.</t>
  </si>
  <si>
    <t>DESARROLLADORA TETUAN, S.A.</t>
  </si>
  <si>
    <t>URBE GUATEMALA, S.A.</t>
  </si>
  <si>
    <t>GUARMESA</t>
  </si>
  <si>
    <t>URGON, S.A.</t>
  </si>
  <si>
    <t>ANDRES LARA</t>
  </si>
  <si>
    <t>COCODE CHICHIMECAS</t>
  </si>
  <si>
    <t>INGENIO DESERET, S.A.</t>
  </si>
  <si>
    <t>HENRY PIRIR</t>
  </si>
  <si>
    <t>SAFARI SEGURIDAD, S.A.</t>
  </si>
  <si>
    <t>HS APPAREL, S.A.</t>
  </si>
  <si>
    <t>INMOBILIARIA ERMECO, S.A.</t>
  </si>
  <si>
    <t>RAFAEL MIGUEL ÁNGEL TORRES MEZA</t>
  </si>
  <si>
    <t>BASE, S.A.</t>
  </si>
  <si>
    <t>ROBERTO MORALES</t>
  </si>
  <si>
    <t>JORGE HUGO CHUA</t>
  </si>
  <si>
    <t>MARCO MAGRO</t>
  </si>
  <si>
    <t>SANDRA CIFUENTES</t>
  </si>
  <si>
    <t>ANDRES MOLINA</t>
  </si>
  <si>
    <t>GEO CONSTRUCCIONES</t>
  </si>
  <si>
    <t>JULIO ROMERO</t>
  </si>
  <si>
    <t>CARMONA S.A.</t>
  </si>
  <si>
    <t>SERGIO ALEJANDRO DE LEÓN</t>
  </si>
  <si>
    <t>STUARDO SERRANO</t>
  </si>
  <si>
    <t>PRODUCTOS DEL AIRE DE GUATEMALA, S.A.</t>
  </si>
  <si>
    <t>BAVARIA MOTORS S.A.</t>
  </si>
  <si>
    <t>INVERSIONES ROPACRINI, S.A.</t>
  </si>
  <si>
    <t>REYES EXPRESS INTERNACIONAL</t>
  </si>
  <si>
    <t>TRANSPORTES SAN ISIDRO</t>
  </si>
  <si>
    <t>VISIONTEX</t>
  </si>
  <si>
    <t>IRSI DE PAZ</t>
  </si>
  <si>
    <t>FRANK VILLEGAS</t>
  </si>
  <si>
    <t>BYRON AGUILAR</t>
  </si>
  <si>
    <t>OSCAR QUINTANA</t>
  </si>
  <si>
    <t>JEANNIE BALCARCEL</t>
  </si>
  <si>
    <t>SBA TORRES GUATEMALA, S.A</t>
  </si>
  <si>
    <t>DIRECCION GENERAL DE LIMITES Y AGUAS INTERN. MINIST. DE RELACIONES EXTERIORES.</t>
  </si>
  <si>
    <t>ACTON ACADEMY GUATEMALA S.A.</t>
  </si>
  <si>
    <t>JORGE GUILLERMO RAMIREZ</t>
  </si>
  <si>
    <t>CARMONA, S.A.</t>
  </si>
  <si>
    <t>GUIDO RICHI</t>
  </si>
  <si>
    <t>TOPOGRAFIA GONZALEZ</t>
  </si>
  <si>
    <t>CALIDAD INMOBILIARIA, S.A</t>
  </si>
  <si>
    <t>CONSUMIDOR FINAL.</t>
  </si>
  <si>
    <t>EBERTH PEREZ</t>
  </si>
  <si>
    <t>STEPHANNY CÁCERES</t>
  </si>
  <si>
    <t>BOB GERSONY</t>
  </si>
  <si>
    <t>LEONEL LOPEZ</t>
  </si>
  <si>
    <t>AGENCIA PARA EL DESARROLLO INTERNACIONAL</t>
  </si>
  <si>
    <t>LISY CARE</t>
  </si>
  <si>
    <t>MARIA EUGENIA</t>
  </si>
  <si>
    <t>ALBERTO MOSCUT</t>
  </si>
  <si>
    <t>BYRON CORADO</t>
  </si>
  <si>
    <t>GRUPO RANUSHTA, SOCIEDAD ANONIMA</t>
  </si>
  <si>
    <t>SAMER ANDRAWES YOUSEF HANNA HANNA</t>
  </si>
  <si>
    <t>INSTITUTO NACIONAL DE ELECTRIFICACION</t>
  </si>
  <si>
    <t>MARITZA ELIZABETH HERNANDEZ GUZMAN</t>
  </si>
  <si>
    <t>INMOBILIARIA GIRASOL, S.A</t>
  </si>
  <si>
    <t>CARLOS TAYLOR</t>
  </si>
  <si>
    <t>LAURA ALVARADO</t>
  </si>
  <si>
    <t>SUR DEVELOPMENTS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</si>
</sst>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5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Genero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BE2-48A0-B170-1B7FE68114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BE2-48A0-B170-1B7FE6811429}"/>
              </c:ext>
            </c:extLst>
          </c:dPt>
          <c:cat>
            <c:strRef>
              <c:f>Sheet1!$N$82:$N$83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Sheet1!$O$82:$O$83</c:f>
              <c:numCache>
                <c:formatCode>General</c:formatCode>
                <c:ptCount val="2"/>
                <c:pt idx="0">
                  <c:v>94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F-4F2D-BCE2-EAFE6EC0E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D8-4D15-A04F-3C2CAD1874E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D8-4D15-A04F-3C2CAD1874E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1D8-4D15-A04F-3C2CAD1874E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1D8-4D15-A04F-3C2CAD1874E5}"/>
              </c:ext>
            </c:extLst>
          </c:dPt>
          <c:cat>
            <c:strRef>
              <c:f>Sheet1!$N$85:$N$88</c:f>
              <c:strCache>
                <c:ptCount val="4"/>
                <c:pt idx="0">
                  <c:v>14-18</c:v>
                </c:pt>
                <c:pt idx="1">
                  <c:v>19-30</c:v>
                </c:pt>
                <c:pt idx="2">
                  <c:v>31-60</c:v>
                </c:pt>
                <c:pt idx="3">
                  <c:v>&lt;60</c:v>
                </c:pt>
              </c:strCache>
            </c:strRef>
          </c:cat>
          <c:val>
            <c:numRef>
              <c:f>Sheet1!$O$85:$O$88</c:f>
              <c:numCache>
                <c:formatCode>General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104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8-408A-BA19-4455B12EE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Etnia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3-49D7-AF9D-C63929DEF7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3-49D7-AF9D-C63929DEF7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3-49D7-AF9D-C63929DEF7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3-49D7-AF9D-C63929DEF728}"/>
              </c:ext>
            </c:extLst>
          </c:dPt>
          <c:cat>
            <c:strRef>
              <c:f>Sheet1!$N$90:$N$93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Garifuna</c:v>
                </c:pt>
                <c:pt idx="3">
                  <c:v>Otro</c:v>
                </c:pt>
              </c:strCache>
            </c:strRef>
          </c:cat>
          <c:val>
            <c:numRef>
              <c:f>Sheet1!$O$90:$O$93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E-4C05-A6F5-4B075692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95</xdr:row>
      <xdr:rowOff>85725</xdr:rowOff>
    </xdr:from>
    <xdr:to>
      <xdr:col>10</xdr:col>
      <xdr:colOff>542925</xdr:colOff>
      <xdr:row>109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552450</xdr:colOff>
      <xdr:row>78</xdr:row>
      <xdr:rowOff>0</xdr:rowOff>
    </xdr:from>
    <xdr:to>
      <xdr:col>10</xdr:col>
      <xdr:colOff>552450</xdr:colOff>
      <xdr:row>93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542925</xdr:colOff>
      <xdr:row>111</xdr:row>
      <xdr:rowOff>133350</xdr:rowOff>
    </xdr:from>
    <xdr:to>
      <xdr:col>10</xdr:col>
      <xdr:colOff>542925</xdr:colOff>
      <xdr:row>126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workbookViewId="0">
      <selection activeCell="O96" sqref="O96"/>
    </sheetView>
  </sheetViews>
  <sheetFormatPr baseColWidth="10" defaultColWidth="9.140625" defaultRowHeight="15" x14ac:dyDescent="0.25"/>
  <cols>
    <col min="1" max="1" width="60.28515625" bestFit="1" customWidth="1"/>
    <col min="2" max="2" width="10.140625" customWidth="1"/>
    <col min="3" max="3" width="13.42578125" customWidth="1"/>
    <col min="4" max="4" width="11.5703125" customWidth="1"/>
    <col min="5" max="5" width="14.28515625" customWidth="1"/>
    <col min="6" max="6" width="11.42578125" customWidth="1"/>
    <col min="7" max="7" width="22.28515625" style="1" customWidth="1"/>
    <col min="10" max="10" width="16.5703125" bestFit="1" customWidth="1"/>
    <col min="13" max="13" width="10.28515625" customWidth="1"/>
    <col min="14" max="14" width="11" customWidth="1"/>
  </cols>
  <sheetData>
    <row r="1" spans="1:10" ht="91.5" customHeight="1" x14ac:dyDescent="0.25">
      <c r="A1" s="4" t="s">
        <v>0</v>
      </c>
      <c r="B1" s="5" t="s">
        <v>2</v>
      </c>
      <c r="C1" s="2" t="s">
        <v>3</v>
      </c>
      <c r="D1" s="2" t="s">
        <v>1</v>
      </c>
      <c r="E1" s="3" t="s">
        <v>50</v>
      </c>
      <c r="F1" s="2" t="s">
        <v>4</v>
      </c>
      <c r="G1" s="1" t="s">
        <v>5</v>
      </c>
      <c r="I1" s="12" t="s">
        <v>49</v>
      </c>
      <c r="J1" s="12"/>
    </row>
    <row r="2" spans="1:10" ht="15" customHeight="1" x14ac:dyDescent="0.25">
      <c r="A2" s="11" t="s">
        <v>69</v>
      </c>
      <c r="B2">
        <v>1</v>
      </c>
      <c r="C2">
        <v>3</v>
      </c>
      <c r="D2">
        <v>4</v>
      </c>
      <c r="E2">
        <v>25</v>
      </c>
      <c r="I2">
        <v>1</v>
      </c>
      <c r="J2" t="s">
        <v>8</v>
      </c>
    </row>
    <row r="3" spans="1:10" x14ac:dyDescent="0.25">
      <c r="A3" s="11" t="s">
        <v>70</v>
      </c>
      <c r="B3">
        <v>1</v>
      </c>
      <c r="C3">
        <v>3</v>
      </c>
      <c r="D3">
        <v>4</v>
      </c>
      <c r="E3">
        <v>25</v>
      </c>
      <c r="I3">
        <v>2</v>
      </c>
      <c r="J3" t="s">
        <v>10</v>
      </c>
    </row>
    <row r="4" spans="1:10" x14ac:dyDescent="0.25">
      <c r="A4" s="11" t="s">
        <v>6</v>
      </c>
      <c r="B4">
        <v>1</v>
      </c>
      <c r="C4">
        <v>3</v>
      </c>
      <c r="D4">
        <v>4</v>
      </c>
      <c r="E4">
        <v>25</v>
      </c>
      <c r="I4">
        <v>3</v>
      </c>
      <c r="J4" t="s">
        <v>11</v>
      </c>
    </row>
    <row r="5" spans="1:10" x14ac:dyDescent="0.25">
      <c r="A5" s="11" t="s">
        <v>71</v>
      </c>
      <c r="B5">
        <v>1</v>
      </c>
      <c r="C5">
        <v>3</v>
      </c>
      <c r="D5">
        <v>4</v>
      </c>
      <c r="E5">
        <v>25</v>
      </c>
      <c r="I5">
        <v>4</v>
      </c>
      <c r="J5" t="s">
        <v>13</v>
      </c>
    </row>
    <row r="6" spans="1:10" x14ac:dyDescent="0.25">
      <c r="A6" s="11" t="s">
        <v>72</v>
      </c>
      <c r="B6">
        <v>2</v>
      </c>
      <c r="C6">
        <v>3</v>
      </c>
      <c r="D6">
        <v>4</v>
      </c>
      <c r="E6">
        <v>25</v>
      </c>
      <c r="I6">
        <v>5</v>
      </c>
      <c r="J6" t="s">
        <v>16</v>
      </c>
    </row>
    <row r="7" spans="1:10" x14ac:dyDescent="0.25">
      <c r="A7" s="11" t="s">
        <v>73</v>
      </c>
      <c r="B7">
        <v>1</v>
      </c>
      <c r="C7">
        <v>3</v>
      </c>
      <c r="D7">
        <v>4</v>
      </c>
      <c r="E7">
        <v>25</v>
      </c>
      <c r="I7">
        <v>6</v>
      </c>
      <c r="J7" t="s">
        <v>18</v>
      </c>
    </row>
    <row r="8" spans="1:10" x14ac:dyDescent="0.25">
      <c r="A8" s="11" t="s">
        <v>74</v>
      </c>
      <c r="B8">
        <v>1</v>
      </c>
      <c r="C8">
        <v>3</v>
      </c>
      <c r="D8">
        <v>4</v>
      </c>
      <c r="E8">
        <v>25</v>
      </c>
      <c r="I8">
        <v>7</v>
      </c>
      <c r="J8" t="s">
        <v>20</v>
      </c>
    </row>
    <row r="9" spans="1:10" x14ac:dyDescent="0.25">
      <c r="A9" s="11" t="s">
        <v>75</v>
      </c>
      <c r="B9">
        <v>1</v>
      </c>
      <c r="C9">
        <v>3</v>
      </c>
      <c r="D9">
        <v>4</v>
      </c>
      <c r="E9">
        <v>25</v>
      </c>
      <c r="I9">
        <v>8</v>
      </c>
      <c r="J9" t="s">
        <v>21</v>
      </c>
    </row>
    <row r="10" spans="1:10" x14ac:dyDescent="0.25">
      <c r="A10" s="11" t="s">
        <v>76</v>
      </c>
      <c r="B10">
        <v>1</v>
      </c>
      <c r="C10">
        <v>2</v>
      </c>
      <c r="D10">
        <v>4</v>
      </c>
      <c r="E10">
        <v>25</v>
      </c>
      <c r="I10">
        <v>9</v>
      </c>
      <c r="J10" t="s">
        <v>22</v>
      </c>
    </row>
    <row r="11" spans="1:10" x14ac:dyDescent="0.25">
      <c r="A11" s="11" t="s">
        <v>77</v>
      </c>
      <c r="B11">
        <v>1</v>
      </c>
      <c r="C11">
        <v>3</v>
      </c>
      <c r="D11">
        <v>4</v>
      </c>
      <c r="E11">
        <v>25</v>
      </c>
      <c r="I11">
        <v>10</v>
      </c>
      <c r="J11" t="s">
        <v>23</v>
      </c>
    </row>
    <row r="12" spans="1:10" x14ac:dyDescent="0.25">
      <c r="A12" s="11" t="s">
        <v>78</v>
      </c>
      <c r="B12">
        <v>1</v>
      </c>
      <c r="C12">
        <v>2</v>
      </c>
      <c r="D12">
        <v>4</v>
      </c>
      <c r="E12">
        <v>25</v>
      </c>
      <c r="I12">
        <v>11</v>
      </c>
      <c r="J12" t="s">
        <v>25</v>
      </c>
    </row>
    <row r="13" spans="1:10" x14ac:dyDescent="0.25">
      <c r="A13" s="11" t="s">
        <v>79</v>
      </c>
      <c r="B13">
        <v>1</v>
      </c>
      <c r="C13">
        <v>3</v>
      </c>
      <c r="D13">
        <v>4</v>
      </c>
      <c r="E13">
        <v>25</v>
      </c>
      <c r="I13">
        <v>12</v>
      </c>
      <c r="J13" t="s">
        <v>28</v>
      </c>
    </row>
    <row r="14" spans="1:10" x14ac:dyDescent="0.25">
      <c r="A14" s="11" t="s">
        <v>80</v>
      </c>
      <c r="B14">
        <v>2</v>
      </c>
      <c r="C14">
        <v>3</v>
      </c>
      <c r="D14">
        <v>4</v>
      </c>
      <c r="E14">
        <v>25</v>
      </c>
      <c r="I14">
        <v>13</v>
      </c>
      <c r="J14" t="s">
        <v>30</v>
      </c>
    </row>
    <row r="15" spans="1:10" x14ac:dyDescent="0.25">
      <c r="A15" s="11" t="s">
        <v>67</v>
      </c>
      <c r="B15">
        <v>1</v>
      </c>
      <c r="C15">
        <v>3</v>
      </c>
      <c r="D15">
        <v>4</v>
      </c>
      <c r="E15">
        <v>25</v>
      </c>
      <c r="I15">
        <v>14</v>
      </c>
      <c r="J15" t="s">
        <v>31</v>
      </c>
    </row>
    <row r="16" spans="1:10" x14ac:dyDescent="0.25">
      <c r="A16" s="11" t="s">
        <v>6</v>
      </c>
      <c r="B16">
        <v>1</v>
      </c>
      <c r="C16">
        <v>3</v>
      </c>
      <c r="D16">
        <v>4</v>
      </c>
      <c r="E16">
        <v>25</v>
      </c>
      <c r="I16">
        <v>15</v>
      </c>
      <c r="J16" t="s">
        <v>33</v>
      </c>
    </row>
    <row r="17" spans="1:10" x14ac:dyDescent="0.25">
      <c r="A17" s="11" t="s">
        <v>82</v>
      </c>
      <c r="B17">
        <v>1</v>
      </c>
      <c r="C17">
        <v>3</v>
      </c>
      <c r="D17">
        <v>4</v>
      </c>
      <c r="E17">
        <v>25</v>
      </c>
      <c r="I17">
        <v>16</v>
      </c>
      <c r="J17" t="s">
        <v>34</v>
      </c>
    </row>
    <row r="18" spans="1:10" x14ac:dyDescent="0.25">
      <c r="A18" s="11" t="s">
        <v>83</v>
      </c>
      <c r="B18">
        <v>2</v>
      </c>
      <c r="C18">
        <v>3</v>
      </c>
      <c r="D18">
        <v>4</v>
      </c>
      <c r="E18">
        <v>25</v>
      </c>
      <c r="I18">
        <v>17</v>
      </c>
      <c r="J18" t="s">
        <v>36</v>
      </c>
    </row>
    <row r="19" spans="1:10" x14ac:dyDescent="0.25">
      <c r="A19" s="11" t="s">
        <v>68</v>
      </c>
      <c r="B19">
        <v>1</v>
      </c>
      <c r="C19">
        <v>3</v>
      </c>
      <c r="D19">
        <v>4</v>
      </c>
      <c r="E19">
        <v>25</v>
      </c>
      <c r="I19">
        <v>18</v>
      </c>
      <c r="J19" t="s">
        <v>38</v>
      </c>
    </row>
    <row r="20" spans="1:10" x14ac:dyDescent="0.25">
      <c r="A20" s="11" t="s">
        <v>84</v>
      </c>
      <c r="B20">
        <v>2</v>
      </c>
      <c r="C20">
        <v>3</v>
      </c>
      <c r="D20">
        <v>4</v>
      </c>
      <c r="E20">
        <v>25</v>
      </c>
      <c r="I20">
        <v>19</v>
      </c>
      <c r="J20" t="s">
        <v>40</v>
      </c>
    </row>
    <row r="21" spans="1:10" x14ac:dyDescent="0.25">
      <c r="A21" s="11" t="s">
        <v>85</v>
      </c>
      <c r="B21">
        <v>2</v>
      </c>
      <c r="C21">
        <v>3</v>
      </c>
      <c r="D21">
        <v>4</v>
      </c>
      <c r="E21">
        <v>25</v>
      </c>
      <c r="I21">
        <v>20</v>
      </c>
      <c r="J21" t="s">
        <v>42</v>
      </c>
    </row>
    <row r="22" spans="1:10" x14ac:dyDescent="0.25">
      <c r="A22" s="11" t="s">
        <v>86</v>
      </c>
      <c r="B22">
        <v>1</v>
      </c>
      <c r="C22">
        <v>2</v>
      </c>
      <c r="D22">
        <v>4</v>
      </c>
      <c r="E22">
        <v>25</v>
      </c>
      <c r="I22">
        <v>21</v>
      </c>
      <c r="J22" t="s">
        <v>44</v>
      </c>
    </row>
    <row r="23" spans="1:10" x14ac:dyDescent="0.25">
      <c r="A23" s="11" t="s">
        <v>74</v>
      </c>
      <c r="B23">
        <v>1</v>
      </c>
      <c r="C23">
        <v>3</v>
      </c>
      <c r="D23">
        <v>4</v>
      </c>
      <c r="E23">
        <v>25</v>
      </c>
      <c r="I23">
        <v>22</v>
      </c>
      <c r="J23" t="s">
        <v>46</v>
      </c>
    </row>
    <row r="24" spans="1:10" x14ac:dyDescent="0.25">
      <c r="A24" s="11" t="s">
        <v>6</v>
      </c>
      <c r="B24">
        <v>1</v>
      </c>
      <c r="C24">
        <v>3</v>
      </c>
      <c r="D24">
        <v>4</v>
      </c>
      <c r="E24">
        <v>25</v>
      </c>
      <c r="I24">
        <v>23</v>
      </c>
      <c r="J24" t="s">
        <v>48</v>
      </c>
    </row>
    <row r="25" spans="1:10" x14ac:dyDescent="0.25">
      <c r="A25" s="11" t="s">
        <v>87</v>
      </c>
      <c r="B25">
        <v>1</v>
      </c>
      <c r="C25">
        <v>3</v>
      </c>
      <c r="D25">
        <v>4</v>
      </c>
      <c r="E25">
        <v>25</v>
      </c>
      <c r="I25">
        <v>24</v>
      </c>
      <c r="J25" t="s">
        <v>10</v>
      </c>
    </row>
    <row r="26" spans="1:10" x14ac:dyDescent="0.25">
      <c r="A26" s="11" t="s">
        <v>88</v>
      </c>
      <c r="B26">
        <v>2</v>
      </c>
      <c r="C26">
        <v>3</v>
      </c>
      <c r="D26">
        <v>4</v>
      </c>
      <c r="E26">
        <v>25</v>
      </c>
      <c r="I26">
        <v>25</v>
      </c>
      <c r="J26" t="s">
        <v>51</v>
      </c>
    </row>
    <row r="27" spans="1:10" x14ac:dyDescent="0.25">
      <c r="A27" s="11" t="s">
        <v>68</v>
      </c>
      <c r="B27">
        <v>1</v>
      </c>
      <c r="C27">
        <v>3</v>
      </c>
      <c r="D27">
        <v>4</v>
      </c>
      <c r="E27">
        <v>25</v>
      </c>
    </row>
    <row r="28" spans="1:10" x14ac:dyDescent="0.25">
      <c r="A28" s="11" t="s">
        <v>7</v>
      </c>
      <c r="B28">
        <v>2</v>
      </c>
      <c r="C28">
        <v>3</v>
      </c>
      <c r="D28">
        <v>4</v>
      </c>
      <c r="E28">
        <v>25</v>
      </c>
    </row>
    <row r="29" spans="1:10" x14ac:dyDescent="0.25">
      <c r="A29" s="11" t="s">
        <v>7</v>
      </c>
      <c r="B29">
        <v>2</v>
      </c>
      <c r="C29">
        <v>3</v>
      </c>
      <c r="D29">
        <v>4</v>
      </c>
      <c r="E29">
        <v>25</v>
      </c>
    </row>
    <row r="30" spans="1:10" x14ac:dyDescent="0.25">
      <c r="A30" s="11" t="s">
        <v>89</v>
      </c>
      <c r="B30">
        <v>1</v>
      </c>
      <c r="C30">
        <v>2</v>
      </c>
      <c r="D30">
        <v>4</v>
      </c>
      <c r="E30">
        <v>25</v>
      </c>
    </row>
    <row r="31" spans="1:10" x14ac:dyDescent="0.25">
      <c r="A31" s="11" t="s">
        <v>90</v>
      </c>
      <c r="B31">
        <v>1</v>
      </c>
      <c r="C31">
        <v>3</v>
      </c>
      <c r="D31">
        <v>4</v>
      </c>
      <c r="E31">
        <v>25</v>
      </c>
    </row>
    <row r="32" spans="1:10" x14ac:dyDescent="0.25">
      <c r="A32" s="11" t="s">
        <v>91</v>
      </c>
      <c r="B32">
        <v>1</v>
      </c>
      <c r="C32">
        <v>3</v>
      </c>
      <c r="D32">
        <v>4</v>
      </c>
      <c r="E32">
        <v>25</v>
      </c>
    </row>
    <row r="33" spans="1:5" x14ac:dyDescent="0.25">
      <c r="A33" s="11" t="s">
        <v>92</v>
      </c>
      <c r="B33">
        <v>1</v>
      </c>
      <c r="C33">
        <v>3</v>
      </c>
      <c r="D33">
        <v>4</v>
      </c>
      <c r="E33">
        <v>25</v>
      </c>
    </row>
    <row r="34" spans="1:5" x14ac:dyDescent="0.25">
      <c r="A34" s="11" t="s">
        <v>93</v>
      </c>
      <c r="B34">
        <v>2</v>
      </c>
      <c r="C34">
        <v>4</v>
      </c>
      <c r="D34">
        <v>4</v>
      </c>
      <c r="E34">
        <v>25</v>
      </c>
    </row>
    <row r="35" spans="1:5" x14ac:dyDescent="0.25">
      <c r="A35" s="11" t="s">
        <v>94</v>
      </c>
      <c r="B35">
        <v>1</v>
      </c>
      <c r="C35">
        <v>3</v>
      </c>
      <c r="D35">
        <v>4</v>
      </c>
      <c r="E35">
        <v>25</v>
      </c>
    </row>
    <row r="36" spans="1:5" x14ac:dyDescent="0.25">
      <c r="A36" s="11" t="s">
        <v>95</v>
      </c>
      <c r="B36">
        <v>1</v>
      </c>
      <c r="C36">
        <v>4</v>
      </c>
      <c r="D36">
        <v>4</v>
      </c>
      <c r="E36">
        <v>25</v>
      </c>
    </row>
    <row r="37" spans="1:5" x14ac:dyDescent="0.25">
      <c r="A37" s="11" t="s">
        <v>96</v>
      </c>
      <c r="B37">
        <v>1</v>
      </c>
      <c r="C37">
        <v>3</v>
      </c>
      <c r="D37">
        <v>4</v>
      </c>
      <c r="E37">
        <v>25</v>
      </c>
    </row>
    <row r="38" spans="1:5" x14ac:dyDescent="0.25">
      <c r="A38" s="11" t="s">
        <v>97</v>
      </c>
      <c r="B38">
        <v>1</v>
      </c>
      <c r="C38">
        <v>3</v>
      </c>
      <c r="D38">
        <v>4</v>
      </c>
      <c r="E38">
        <v>25</v>
      </c>
    </row>
    <row r="39" spans="1:5" x14ac:dyDescent="0.25">
      <c r="A39" s="11" t="s">
        <v>98</v>
      </c>
      <c r="B39">
        <v>1</v>
      </c>
      <c r="C39">
        <v>3</v>
      </c>
      <c r="D39">
        <v>4</v>
      </c>
      <c r="E39">
        <v>25</v>
      </c>
    </row>
    <row r="40" spans="1:5" x14ac:dyDescent="0.25">
      <c r="A40" s="11" t="s">
        <v>99</v>
      </c>
      <c r="B40">
        <v>1</v>
      </c>
      <c r="C40">
        <v>3</v>
      </c>
      <c r="D40">
        <v>4</v>
      </c>
      <c r="E40">
        <v>25</v>
      </c>
    </row>
    <row r="41" spans="1:5" x14ac:dyDescent="0.25">
      <c r="A41" s="11" t="s">
        <v>100</v>
      </c>
      <c r="B41">
        <v>2</v>
      </c>
      <c r="C41">
        <v>2</v>
      </c>
      <c r="D41">
        <v>4</v>
      </c>
      <c r="E41">
        <v>25</v>
      </c>
    </row>
    <row r="42" spans="1:5" x14ac:dyDescent="0.25">
      <c r="A42" s="11" t="s">
        <v>101</v>
      </c>
      <c r="B42">
        <v>1</v>
      </c>
      <c r="C42">
        <v>3</v>
      </c>
      <c r="D42">
        <v>4</v>
      </c>
      <c r="E42">
        <v>25</v>
      </c>
    </row>
    <row r="43" spans="1:5" x14ac:dyDescent="0.25">
      <c r="A43" s="11" t="s">
        <v>102</v>
      </c>
      <c r="B43">
        <v>1</v>
      </c>
      <c r="C43">
        <v>3</v>
      </c>
      <c r="D43">
        <v>4</v>
      </c>
      <c r="E43">
        <v>25</v>
      </c>
    </row>
    <row r="44" spans="1:5" x14ac:dyDescent="0.25">
      <c r="A44" s="11" t="s">
        <v>103</v>
      </c>
      <c r="B44">
        <v>1</v>
      </c>
      <c r="C44">
        <v>3</v>
      </c>
      <c r="D44">
        <v>4</v>
      </c>
      <c r="E44">
        <v>25</v>
      </c>
    </row>
    <row r="45" spans="1:5" x14ac:dyDescent="0.25">
      <c r="A45" s="11" t="s">
        <v>104</v>
      </c>
      <c r="B45">
        <v>1</v>
      </c>
      <c r="C45">
        <v>3</v>
      </c>
      <c r="D45">
        <v>4</v>
      </c>
      <c r="E45">
        <v>25</v>
      </c>
    </row>
    <row r="46" spans="1:5" x14ac:dyDescent="0.25">
      <c r="A46" s="11" t="s">
        <v>105</v>
      </c>
      <c r="B46">
        <v>1</v>
      </c>
      <c r="C46">
        <v>3</v>
      </c>
      <c r="D46">
        <v>4</v>
      </c>
      <c r="E46">
        <v>25</v>
      </c>
    </row>
    <row r="47" spans="1:5" x14ac:dyDescent="0.25">
      <c r="A47" s="11" t="s">
        <v>106</v>
      </c>
      <c r="B47">
        <v>1</v>
      </c>
      <c r="C47">
        <v>3</v>
      </c>
      <c r="D47">
        <v>4</v>
      </c>
      <c r="E47">
        <v>25</v>
      </c>
    </row>
    <row r="48" spans="1:5" x14ac:dyDescent="0.25">
      <c r="A48" s="11" t="s">
        <v>107</v>
      </c>
      <c r="B48">
        <v>1</v>
      </c>
      <c r="C48">
        <v>3</v>
      </c>
      <c r="D48">
        <v>4</v>
      </c>
      <c r="E48">
        <v>25</v>
      </c>
    </row>
    <row r="49" spans="1:5" x14ac:dyDescent="0.25">
      <c r="A49" s="11" t="s">
        <v>108</v>
      </c>
      <c r="B49">
        <v>1</v>
      </c>
      <c r="C49">
        <v>3</v>
      </c>
      <c r="D49">
        <v>4</v>
      </c>
      <c r="E49">
        <v>25</v>
      </c>
    </row>
    <row r="50" spans="1:5" x14ac:dyDescent="0.25">
      <c r="A50" s="11" t="s">
        <v>6</v>
      </c>
      <c r="B50">
        <v>1</v>
      </c>
      <c r="C50">
        <v>4</v>
      </c>
      <c r="D50">
        <v>4</v>
      </c>
      <c r="E50">
        <v>25</v>
      </c>
    </row>
    <row r="51" spans="1:5" x14ac:dyDescent="0.25">
      <c r="A51" s="11" t="s">
        <v>109</v>
      </c>
      <c r="B51">
        <v>1</v>
      </c>
      <c r="C51">
        <v>3</v>
      </c>
      <c r="D51">
        <v>4</v>
      </c>
      <c r="E51">
        <v>25</v>
      </c>
    </row>
    <row r="52" spans="1:5" x14ac:dyDescent="0.25">
      <c r="A52" s="11" t="s">
        <v>110</v>
      </c>
      <c r="B52">
        <v>1</v>
      </c>
      <c r="C52">
        <v>3</v>
      </c>
      <c r="D52">
        <v>4</v>
      </c>
      <c r="E52">
        <v>25</v>
      </c>
    </row>
    <row r="53" spans="1:5" x14ac:dyDescent="0.25">
      <c r="A53" s="11" t="s">
        <v>111</v>
      </c>
      <c r="B53">
        <v>1</v>
      </c>
      <c r="C53">
        <v>3</v>
      </c>
      <c r="D53">
        <v>4</v>
      </c>
      <c r="E53">
        <v>25</v>
      </c>
    </row>
    <row r="54" spans="1:5" x14ac:dyDescent="0.25">
      <c r="A54" s="11" t="s">
        <v>112</v>
      </c>
      <c r="B54">
        <v>1</v>
      </c>
      <c r="C54">
        <v>3</v>
      </c>
      <c r="D54">
        <v>4</v>
      </c>
      <c r="E54">
        <v>25</v>
      </c>
    </row>
    <row r="55" spans="1:5" x14ac:dyDescent="0.25">
      <c r="A55" s="11" t="s">
        <v>113</v>
      </c>
      <c r="B55">
        <v>2</v>
      </c>
      <c r="C55">
        <v>3</v>
      </c>
      <c r="D55">
        <v>4</v>
      </c>
      <c r="E55">
        <v>25</v>
      </c>
    </row>
    <row r="56" spans="1:5" x14ac:dyDescent="0.25">
      <c r="A56" s="11" t="s">
        <v>114</v>
      </c>
      <c r="B56">
        <v>1</v>
      </c>
      <c r="C56">
        <v>3</v>
      </c>
      <c r="D56">
        <v>4</v>
      </c>
      <c r="E56">
        <v>25</v>
      </c>
    </row>
    <row r="57" spans="1:5" x14ac:dyDescent="0.25">
      <c r="A57" s="11" t="s">
        <v>104</v>
      </c>
      <c r="B57">
        <v>2</v>
      </c>
      <c r="C57">
        <v>3</v>
      </c>
      <c r="D57">
        <v>4</v>
      </c>
      <c r="E57">
        <v>25</v>
      </c>
    </row>
    <row r="58" spans="1:5" x14ac:dyDescent="0.25">
      <c r="A58" s="11" t="s">
        <v>115</v>
      </c>
      <c r="B58">
        <v>1</v>
      </c>
      <c r="C58">
        <v>3</v>
      </c>
      <c r="D58">
        <v>4</v>
      </c>
      <c r="E58">
        <v>25</v>
      </c>
    </row>
    <row r="59" spans="1:5" x14ac:dyDescent="0.25">
      <c r="A59" s="11" t="s">
        <v>116</v>
      </c>
      <c r="B59">
        <v>1</v>
      </c>
      <c r="C59">
        <v>3</v>
      </c>
      <c r="D59">
        <v>4</v>
      </c>
      <c r="E59">
        <v>25</v>
      </c>
    </row>
    <row r="60" spans="1:5" x14ac:dyDescent="0.25">
      <c r="A60" s="11" t="s">
        <v>95</v>
      </c>
      <c r="B60">
        <v>1</v>
      </c>
      <c r="C60">
        <v>3</v>
      </c>
      <c r="D60">
        <v>4</v>
      </c>
      <c r="E60">
        <v>25</v>
      </c>
    </row>
    <row r="61" spans="1:5" x14ac:dyDescent="0.25">
      <c r="A61" s="11" t="s">
        <v>117</v>
      </c>
      <c r="B61">
        <v>1</v>
      </c>
      <c r="C61">
        <v>3</v>
      </c>
      <c r="D61">
        <v>4</v>
      </c>
      <c r="E61">
        <v>25</v>
      </c>
    </row>
    <row r="62" spans="1:5" x14ac:dyDescent="0.25">
      <c r="A62" s="11" t="s">
        <v>118</v>
      </c>
      <c r="B62">
        <v>1</v>
      </c>
      <c r="C62">
        <v>4</v>
      </c>
      <c r="D62">
        <v>4</v>
      </c>
      <c r="E62">
        <v>25</v>
      </c>
    </row>
    <row r="63" spans="1:5" x14ac:dyDescent="0.25">
      <c r="A63" s="11" t="s">
        <v>119</v>
      </c>
      <c r="B63">
        <v>1</v>
      </c>
      <c r="C63">
        <v>3</v>
      </c>
      <c r="D63">
        <v>4</v>
      </c>
      <c r="E63">
        <v>25</v>
      </c>
    </row>
    <row r="64" spans="1:5" x14ac:dyDescent="0.25">
      <c r="A64" s="11" t="s">
        <v>120</v>
      </c>
      <c r="B64">
        <v>1</v>
      </c>
      <c r="C64">
        <v>3</v>
      </c>
      <c r="D64">
        <v>4</v>
      </c>
      <c r="E64">
        <v>25</v>
      </c>
    </row>
    <row r="65" spans="1:5" x14ac:dyDescent="0.25">
      <c r="A65" s="11" t="s">
        <v>121</v>
      </c>
      <c r="B65">
        <v>1</v>
      </c>
      <c r="C65">
        <v>3</v>
      </c>
      <c r="D65">
        <v>4</v>
      </c>
      <c r="E65">
        <v>25</v>
      </c>
    </row>
    <row r="66" spans="1:5" x14ac:dyDescent="0.25">
      <c r="A66" s="11" t="s">
        <v>122</v>
      </c>
      <c r="B66">
        <v>1</v>
      </c>
      <c r="C66">
        <v>3</v>
      </c>
      <c r="D66">
        <v>4</v>
      </c>
      <c r="E66">
        <v>25</v>
      </c>
    </row>
    <row r="67" spans="1:5" x14ac:dyDescent="0.25">
      <c r="A67" s="11" t="s">
        <v>123</v>
      </c>
      <c r="B67">
        <v>2</v>
      </c>
      <c r="C67">
        <v>3</v>
      </c>
      <c r="D67">
        <v>4</v>
      </c>
      <c r="E67">
        <v>25</v>
      </c>
    </row>
    <row r="68" spans="1:5" x14ac:dyDescent="0.25">
      <c r="A68" s="11" t="s">
        <v>124</v>
      </c>
      <c r="B68">
        <v>1</v>
      </c>
      <c r="C68">
        <v>3</v>
      </c>
      <c r="D68">
        <v>4</v>
      </c>
      <c r="E68">
        <v>25</v>
      </c>
    </row>
    <row r="69" spans="1:5" x14ac:dyDescent="0.25">
      <c r="A69" s="11" t="s">
        <v>125</v>
      </c>
      <c r="B69">
        <v>1</v>
      </c>
      <c r="C69">
        <v>3</v>
      </c>
      <c r="D69">
        <v>4</v>
      </c>
      <c r="E69">
        <v>25</v>
      </c>
    </row>
    <row r="70" spans="1:5" x14ac:dyDescent="0.25">
      <c r="A70" s="11" t="s">
        <v>97</v>
      </c>
      <c r="B70">
        <v>1</v>
      </c>
      <c r="C70">
        <v>3</v>
      </c>
      <c r="D70">
        <v>4</v>
      </c>
      <c r="E70">
        <v>25</v>
      </c>
    </row>
    <row r="71" spans="1:5" x14ac:dyDescent="0.25">
      <c r="A71" s="11" t="s">
        <v>126</v>
      </c>
      <c r="B71">
        <v>1</v>
      </c>
      <c r="C71">
        <v>3</v>
      </c>
      <c r="D71">
        <v>4</v>
      </c>
      <c r="E71">
        <v>25</v>
      </c>
    </row>
    <row r="72" spans="1:5" x14ac:dyDescent="0.25">
      <c r="A72" s="11" t="s">
        <v>127</v>
      </c>
      <c r="B72">
        <v>2</v>
      </c>
      <c r="C72">
        <v>3</v>
      </c>
      <c r="D72">
        <v>4</v>
      </c>
      <c r="E72">
        <v>25</v>
      </c>
    </row>
    <row r="73" spans="1:5" x14ac:dyDescent="0.25">
      <c r="A73" s="11" t="s">
        <v>128</v>
      </c>
      <c r="B73">
        <v>1</v>
      </c>
      <c r="C73">
        <v>3</v>
      </c>
      <c r="D73">
        <v>4</v>
      </c>
      <c r="E73">
        <v>25</v>
      </c>
    </row>
    <row r="74" spans="1:5" x14ac:dyDescent="0.25">
      <c r="A74" s="11" t="s">
        <v>127</v>
      </c>
      <c r="B74">
        <v>1</v>
      </c>
      <c r="C74">
        <v>3</v>
      </c>
      <c r="D74">
        <v>4</v>
      </c>
      <c r="E74">
        <v>25</v>
      </c>
    </row>
    <row r="75" spans="1:5" x14ac:dyDescent="0.25">
      <c r="A75" s="11" t="s">
        <v>129</v>
      </c>
      <c r="B75">
        <v>1</v>
      </c>
      <c r="C75">
        <v>3</v>
      </c>
      <c r="D75">
        <v>4</v>
      </c>
      <c r="E75">
        <v>25</v>
      </c>
    </row>
    <row r="76" spans="1:5" x14ac:dyDescent="0.25">
      <c r="A76" s="11" t="s">
        <v>130</v>
      </c>
      <c r="B76">
        <v>1</v>
      </c>
      <c r="C76">
        <v>3</v>
      </c>
      <c r="D76">
        <v>4</v>
      </c>
      <c r="E76">
        <v>25</v>
      </c>
    </row>
    <row r="77" spans="1:5" x14ac:dyDescent="0.25">
      <c r="A77" s="11" t="s">
        <v>131</v>
      </c>
      <c r="B77">
        <v>1</v>
      </c>
      <c r="C77">
        <v>3</v>
      </c>
      <c r="D77">
        <v>4</v>
      </c>
      <c r="E77">
        <v>25</v>
      </c>
    </row>
    <row r="78" spans="1:5" x14ac:dyDescent="0.25">
      <c r="A78" s="11" t="s">
        <v>132</v>
      </c>
      <c r="B78">
        <v>1</v>
      </c>
      <c r="C78">
        <v>3</v>
      </c>
      <c r="D78">
        <v>4</v>
      </c>
      <c r="E78">
        <v>25</v>
      </c>
    </row>
    <row r="79" spans="1:5" x14ac:dyDescent="0.25">
      <c r="A79" s="11" t="s">
        <v>133</v>
      </c>
      <c r="B79">
        <v>1</v>
      </c>
      <c r="C79">
        <v>3</v>
      </c>
      <c r="D79">
        <v>4</v>
      </c>
      <c r="E79">
        <v>25</v>
      </c>
    </row>
    <row r="80" spans="1:5" x14ac:dyDescent="0.25">
      <c r="A80" s="11" t="s">
        <v>134</v>
      </c>
      <c r="B80">
        <v>1</v>
      </c>
      <c r="C80">
        <v>3</v>
      </c>
      <c r="D80">
        <v>4</v>
      </c>
      <c r="E80">
        <v>25</v>
      </c>
    </row>
    <row r="81" spans="1:15" x14ac:dyDescent="0.25">
      <c r="A81" s="11" t="s">
        <v>135</v>
      </c>
      <c r="B81">
        <v>1</v>
      </c>
      <c r="C81">
        <v>3</v>
      </c>
      <c r="D81">
        <v>4</v>
      </c>
      <c r="E81">
        <v>25</v>
      </c>
      <c r="G81" s="10"/>
    </row>
    <row r="82" spans="1:15" x14ac:dyDescent="0.25">
      <c r="A82" s="11" t="s">
        <v>83</v>
      </c>
      <c r="B82">
        <v>1</v>
      </c>
      <c r="C82">
        <v>3</v>
      </c>
      <c r="D82">
        <v>4</v>
      </c>
      <c r="E82">
        <v>25</v>
      </c>
      <c r="M82" s="13" t="s">
        <v>59</v>
      </c>
      <c r="N82" t="s">
        <v>52</v>
      </c>
      <c r="O82">
        <f>COUNTIF(B2:B117,1)</f>
        <v>94</v>
      </c>
    </row>
    <row r="83" spans="1:15" x14ac:dyDescent="0.25">
      <c r="A83" s="11" t="s">
        <v>136</v>
      </c>
      <c r="B83">
        <v>2</v>
      </c>
      <c r="C83">
        <v>3</v>
      </c>
      <c r="D83">
        <v>4</v>
      </c>
      <c r="E83">
        <v>25</v>
      </c>
      <c r="M83" s="13"/>
      <c r="N83" t="s">
        <v>53</v>
      </c>
      <c r="O83">
        <f>COUNTIF(B2:B117,2)</f>
        <v>22</v>
      </c>
    </row>
    <row r="84" spans="1:15" x14ac:dyDescent="0.25">
      <c r="A84" s="11" t="s">
        <v>137</v>
      </c>
      <c r="B84">
        <v>1</v>
      </c>
      <c r="C84">
        <v>3</v>
      </c>
      <c r="D84">
        <v>4</v>
      </c>
      <c r="E84">
        <v>25</v>
      </c>
    </row>
    <row r="85" spans="1:15" x14ac:dyDescent="0.25">
      <c r="A85" s="11" t="s">
        <v>66</v>
      </c>
      <c r="B85">
        <v>1</v>
      </c>
      <c r="C85">
        <v>3</v>
      </c>
      <c r="D85">
        <v>4</v>
      </c>
      <c r="E85">
        <v>25</v>
      </c>
      <c r="M85" s="13" t="s">
        <v>54</v>
      </c>
      <c r="N85" t="s">
        <v>55</v>
      </c>
      <c r="O85">
        <f>COUNTIF(C2:C117,1)</f>
        <v>0</v>
      </c>
    </row>
    <row r="86" spans="1:15" x14ac:dyDescent="0.25">
      <c r="A86" s="11" t="s">
        <v>138</v>
      </c>
      <c r="B86">
        <v>1</v>
      </c>
      <c r="C86">
        <v>3</v>
      </c>
      <c r="D86">
        <v>4</v>
      </c>
      <c r="E86">
        <v>25</v>
      </c>
      <c r="M86" s="13"/>
      <c r="N86" t="s">
        <v>56</v>
      </c>
      <c r="O86">
        <f>COUNTIF(C2:C117,2)</f>
        <v>5</v>
      </c>
    </row>
    <row r="87" spans="1:15" x14ac:dyDescent="0.25">
      <c r="A87" s="11" t="s">
        <v>89</v>
      </c>
      <c r="B87">
        <v>1</v>
      </c>
      <c r="C87">
        <v>3</v>
      </c>
      <c r="D87">
        <v>4</v>
      </c>
      <c r="E87">
        <v>25</v>
      </c>
      <c r="M87" s="13"/>
      <c r="N87" t="s">
        <v>57</v>
      </c>
      <c r="O87">
        <f>COUNTIF(C2:C117,3)</f>
        <v>104</v>
      </c>
    </row>
    <row r="88" spans="1:15" x14ac:dyDescent="0.25">
      <c r="A88" s="11" t="s">
        <v>139</v>
      </c>
      <c r="B88">
        <v>1</v>
      </c>
      <c r="C88">
        <v>3</v>
      </c>
      <c r="D88">
        <v>4</v>
      </c>
      <c r="E88">
        <v>25</v>
      </c>
      <c r="M88" s="13"/>
      <c r="N88" t="s">
        <v>58</v>
      </c>
      <c r="O88">
        <f>COUNTIF(C2:C117,4)</f>
        <v>7</v>
      </c>
    </row>
    <row r="89" spans="1:15" x14ac:dyDescent="0.25">
      <c r="A89" s="11" t="s">
        <v>140</v>
      </c>
      <c r="B89">
        <v>2</v>
      </c>
      <c r="C89">
        <v>4</v>
      </c>
      <c r="D89">
        <v>4</v>
      </c>
      <c r="E89">
        <v>25</v>
      </c>
    </row>
    <row r="90" spans="1:15" x14ac:dyDescent="0.25">
      <c r="A90" s="11" t="s">
        <v>141</v>
      </c>
      <c r="B90">
        <v>1</v>
      </c>
      <c r="C90">
        <v>3</v>
      </c>
      <c r="D90">
        <v>4</v>
      </c>
      <c r="E90">
        <v>25</v>
      </c>
      <c r="M90" s="13" t="s">
        <v>60</v>
      </c>
      <c r="N90" t="s">
        <v>61</v>
      </c>
      <c r="O90">
        <f>COUNTIF(D2:D117,1)</f>
        <v>0</v>
      </c>
    </row>
    <row r="91" spans="1:15" ht="25.5" x14ac:dyDescent="0.25">
      <c r="A91" s="11" t="s">
        <v>142</v>
      </c>
      <c r="B91">
        <v>1</v>
      </c>
      <c r="C91">
        <v>3</v>
      </c>
      <c r="D91">
        <v>4</v>
      </c>
      <c r="E91">
        <v>25</v>
      </c>
      <c r="M91" s="13"/>
      <c r="N91" t="s">
        <v>62</v>
      </c>
      <c r="O91">
        <f>COUNTIF(D2:D117,2)</f>
        <v>0</v>
      </c>
    </row>
    <row r="92" spans="1:15" x14ac:dyDescent="0.25">
      <c r="A92" s="11" t="s">
        <v>143</v>
      </c>
      <c r="B92">
        <v>1</v>
      </c>
      <c r="C92">
        <v>3</v>
      </c>
      <c r="D92">
        <v>4</v>
      </c>
      <c r="E92">
        <v>25</v>
      </c>
      <c r="M92" s="13"/>
      <c r="N92" t="s">
        <v>63</v>
      </c>
      <c r="O92">
        <f>COUNTIF(D2:D117,3)</f>
        <v>0</v>
      </c>
    </row>
    <row r="93" spans="1:15" ht="25.5" x14ac:dyDescent="0.25">
      <c r="A93" s="11" t="s">
        <v>142</v>
      </c>
      <c r="B93">
        <v>1</v>
      </c>
      <c r="C93">
        <v>3</v>
      </c>
      <c r="D93">
        <v>4</v>
      </c>
      <c r="E93">
        <v>25</v>
      </c>
      <c r="M93" s="13"/>
      <c r="N93" t="s">
        <v>64</v>
      </c>
      <c r="O93">
        <f>COUNTIF(D2:D117,4)</f>
        <v>116</v>
      </c>
    </row>
    <row r="94" spans="1:15" x14ac:dyDescent="0.25">
      <c r="A94" s="11" t="s">
        <v>144</v>
      </c>
      <c r="B94">
        <v>1</v>
      </c>
      <c r="C94">
        <v>3</v>
      </c>
      <c r="D94">
        <v>4</v>
      </c>
      <c r="E94">
        <v>25</v>
      </c>
    </row>
    <row r="95" spans="1:15" x14ac:dyDescent="0.25">
      <c r="A95" s="11" t="s">
        <v>145</v>
      </c>
      <c r="B95">
        <v>1</v>
      </c>
      <c r="C95">
        <v>3</v>
      </c>
      <c r="D95">
        <v>4</v>
      </c>
      <c r="E95">
        <v>25</v>
      </c>
      <c r="M95" t="s">
        <v>65</v>
      </c>
      <c r="N95" t="s">
        <v>51</v>
      </c>
      <c r="O95">
        <f>COUNTIF(E2:E117,25)</f>
        <v>116</v>
      </c>
    </row>
    <row r="96" spans="1:15" x14ac:dyDescent="0.25">
      <c r="A96" s="11" t="s">
        <v>146</v>
      </c>
      <c r="B96">
        <v>1</v>
      </c>
      <c r="C96">
        <v>3</v>
      </c>
      <c r="D96">
        <v>4</v>
      </c>
      <c r="E96">
        <v>25</v>
      </c>
    </row>
    <row r="97" spans="1:5" x14ac:dyDescent="0.25">
      <c r="A97" s="11" t="s">
        <v>147</v>
      </c>
      <c r="B97">
        <v>1</v>
      </c>
      <c r="C97">
        <v>3</v>
      </c>
      <c r="D97">
        <v>4</v>
      </c>
      <c r="E97">
        <v>25</v>
      </c>
    </row>
    <row r="98" spans="1:5" x14ac:dyDescent="0.25">
      <c r="A98" s="11" t="s">
        <v>148</v>
      </c>
      <c r="B98">
        <v>1</v>
      </c>
      <c r="C98">
        <v>3</v>
      </c>
      <c r="D98">
        <v>4</v>
      </c>
      <c r="E98">
        <v>25</v>
      </c>
    </row>
    <row r="99" spans="1:5" x14ac:dyDescent="0.25">
      <c r="A99" s="11" t="s">
        <v>150</v>
      </c>
      <c r="B99">
        <v>1</v>
      </c>
      <c r="C99">
        <v>3</v>
      </c>
      <c r="D99">
        <v>4</v>
      </c>
      <c r="E99">
        <v>25</v>
      </c>
    </row>
    <row r="100" spans="1:5" x14ac:dyDescent="0.25">
      <c r="A100" s="11" t="s">
        <v>151</v>
      </c>
      <c r="B100">
        <v>2</v>
      </c>
      <c r="C100">
        <v>3</v>
      </c>
      <c r="D100">
        <v>4</v>
      </c>
      <c r="E100">
        <v>25</v>
      </c>
    </row>
    <row r="101" spans="1:5" x14ac:dyDescent="0.25">
      <c r="A101" s="11" t="s">
        <v>152</v>
      </c>
      <c r="B101">
        <v>1</v>
      </c>
      <c r="C101">
        <v>4</v>
      </c>
      <c r="D101">
        <v>4</v>
      </c>
      <c r="E101">
        <v>25</v>
      </c>
    </row>
    <row r="102" spans="1:5" x14ac:dyDescent="0.25">
      <c r="A102" s="11" t="s">
        <v>153</v>
      </c>
      <c r="B102">
        <v>1</v>
      </c>
      <c r="C102">
        <v>3</v>
      </c>
      <c r="D102">
        <v>4</v>
      </c>
      <c r="E102">
        <v>25</v>
      </c>
    </row>
    <row r="103" spans="1:5" x14ac:dyDescent="0.25">
      <c r="A103" s="11" t="s">
        <v>154</v>
      </c>
      <c r="B103">
        <v>1</v>
      </c>
      <c r="C103">
        <v>3</v>
      </c>
      <c r="D103">
        <v>4</v>
      </c>
      <c r="E103">
        <v>25</v>
      </c>
    </row>
    <row r="104" spans="1:5" x14ac:dyDescent="0.25">
      <c r="A104" s="11" t="s">
        <v>155</v>
      </c>
      <c r="B104">
        <v>2</v>
      </c>
      <c r="C104">
        <v>3</v>
      </c>
      <c r="D104">
        <v>4</v>
      </c>
      <c r="E104">
        <v>25</v>
      </c>
    </row>
    <row r="105" spans="1:5" x14ac:dyDescent="0.25">
      <c r="A105" s="11" t="s">
        <v>156</v>
      </c>
      <c r="B105">
        <v>2</v>
      </c>
      <c r="C105">
        <v>3</v>
      </c>
      <c r="D105">
        <v>4</v>
      </c>
      <c r="E105">
        <v>25</v>
      </c>
    </row>
    <row r="106" spans="1:5" x14ac:dyDescent="0.25">
      <c r="A106" s="11" t="s">
        <v>157</v>
      </c>
      <c r="B106">
        <v>1</v>
      </c>
      <c r="C106">
        <v>3</v>
      </c>
      <c r="D106">
        <v>4</v>
      </c>
      <c r="E106">
        <v>25</v>
      </c>
    </row>
    <row r="107" spans="1:5" x14ac:dyDescent="0.25">
      <c r="A107" s="11" t="s">
        <v>158</v>
      </c>
      <c r="B107">
        <v>1</v>
      </c>
      <c r="C107">
        <v>3</v>
      </c>
      <c r="D107">
        <v>4</v>
      </c>
      <c r="E107">
        <v>25</v>
      </c>
    </row>
    <row r="108" spans="1:5" x14ac:dyDescent="0.25">
      <c r="A108" s="11" t="s">
        <v>159</v>
      </c>
      <c r="B108">
        <v>1</v>
      </c>
      <c r="C108">
        <v>3</v>
      </c>
      <c r="D108">
        <v>4</v>
      </c>
      <c r="E108">
        <v>25</v>
      </c>
    </row>
    <row r="109" spans="1:5" x14ac:dyDescent="0.25">
      <c r="A109" s="11" t="s">
        <v>160</v>
      </c>
      <c r="B109">
        <v>1</v>
      </c>
      <c r="C109">
        <v>3</v>
      </c>
      <c r="D109">
        <v>4</v>
      </c>
      <c r="E109">
        <v>25</v>
      </c>
    </row>
    <row r="110" spans="1:5" x14ac:dyDescent="0.25">
      <c r="A110" s="11" t="s">
        <v>7</v>
      </c>
      <c r="B110">
        <v>2</v>
      </c>
      <c r="C110">
        <v>3</v>
      </c>
      <c r="D110">
        <v>4</v>
      </c>
      <c r="E110">
        <v>25</v>
      </c>
    </row>
    <row r="111" spans="1:5" x14ac:dyDescent="0.25">
      <c r="A111" s="11" t="s">
        <v>161</v>
      </c>
      <c r="B111">
        <v>1</v>
      </c>
      <c r="C111">
        <v>3</v>
      </c>
      <c r="D111">
        <v>4</v>
      </c>
      <c r="E111">
        <v>25</v>
      </c>
    </row>
    <row r="112" spans="1:5" x14ac:dyDescent="0.25">
      <c r="A112" s="11" t="s">
        <v>144</v>
      </c>
      <c r="B112">
        <v>1</v>
      </c>
      <c r="C112">
        <v>3</v>
      </c>
      <c r="D112">
        <v>4</v>
      </c>
      <c r="E112">
        <v>25</v>
      </c>
    </row>
    <row r="113" spans="1:5" x14ac:dyDescent="0.25">
      <c r="A113" s="11" t="s">
        <v>162</v>
      </c>
      <c r="B113">
        <v>2</v>
      </c>
      <c r="C113">
        <v>4</v>
      </c>
      <c r="D113">
        <v>4</v>
      </c>
      <c r="E113">
        <v>25</v>
      </c>
    </row>
    <row r="114" spans="1:5" x14ac:dyDescent="0.25">
      <c r="A114" s="11" t="s">
        <v>163</v>
      </c>
      <c r="B114">
        <v>1</v>
      </c>
      <c r="C114">
        <v>3</v>
      </c>
      <c r="D114">
        <v>4</v>
      </c>
      <c r="E114">
        <v>25</v>
      </c>
    </row>
    <row r="115" spans="1:5" x14ac:dyDescent="0.25">
      <c r="A115" s="11" t="s">
        <v>164</v>
      </c>
      <c r="B115">
        <v>1</v>
      </c>
      <c r="C115">
        <v>3</v>
      </c>
      <c r="D115">
        <v>4</v>
      </c>
      <c r="E115">
        <v>25</v>
      </c>
    </row>
    <row r="116" spans="1:5" x14ac:dyDescent="0.25">
      <c r="A116" s="11" t="s">
        <v>165</v>
      </c>
      <c r="B116">
        <v>2</v>
      </c>
      <c r="C116">
        <v>3</v>
      </c>
      <c r="D116">
        <v>4</v>
      </c>
      <c r="E116">
        <v>25</v>
      </c>
    </row>
    <row r="117" spans="1:5" x14ac:dyDescent="0.25">
      <c r="A117" s="11" t="s">
        <v>166</v>
      </c>
      <c r="B117">
        <v>1</v>
      </c>
      <c r="C117">
        <v>3</v>
      </c>
      <c r="D117">
        <v>4</v>
      </c>
      <c r="E117">
        <v>25</v>
      </c>
    </row>
  </sheetData>
  <mergeCells count="4">
    <mergeCell ref="I1:J1"/>
    <mergeCell ref="M85:M88"/>
    <mergeCell ref="M82:M83"/>
    <mergeCell ref="M90:M9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37"/>
  <sheetViews>
    <sheetView workbookViewId="0">
      <selection activeCell="D3" sqref="D3:D137"/>
    </sheetView>
  </sheetViews>
  <sheetFormatPr baseColWidth="10" defaultRowHeight="15" x14ac:dyDescent="0.25"/>
  <sheetData>
    <row r="3" spans="4:9" ht="15" customHeight="1" x14ac:dyDescent="0.25">
      <c r="D3" s="11" t="s">
        <v>69</v>
      </c>
      <c r="E3" s="11"/>
      <c r="F3" s="11"/>
      <c r="G3" s="11"/>
      <c r="H3" s="11"/>
      <c r="I3" s="11"/>
    </row>
    <row r="4" spans="4:9" x14ac:dyDescent="0.25">
      <c r="D4" s="11" t="s">
        <v>70</v>
      </c>
      <c r="E4" s="11"/>
      <c r="F4" s="11"/>
      <c r="G4" s="11"/>
      <c r="H4" s="11"/>
      <c r="I4" s="11"/>
    </row>
    <row r="5" spans="4:9" ht="15" customHeight="1" x14ac:dyDescent="0.25">
      <c r="D5" s="11" t="s">
        <v>6</v>
      </c>
      <c r="E5" s="11"/>
      <c r="F5" s="11"/>
      <c r="G5" s="11"/>
      <c r="H5" s="11"/>
      <c r="I5" s="11"/>
    </row>
    <row r="6" spans="4:9" ht="15" customHeight="1" x14ac:dyDescent="0.25">
      <c r="D6" s="11" t="s">
        <v>71</v>
      </c>
      <c r="E6" s="11"/>
      <c r="F6" s="11"/>
      <c r="G6" s="11"/>
      <c r="H6" s="11"/>
      <c r="I6" s="11"/>
    </row>
    <row r="7" spans="4:9" ht="15" customHeight="1" x14ac:dyDescent="0.25">
      <c r="D7" s="11" t="s">
        <v>72</v>
      </c>
      <c r="E7" s="11"/>
      <c r="F7" s="11"/>
      <c r="G7" s="11"/>
      <c r="H7" s="11"/>
      <c r="I7" s="11"/>
    </row>
    <row r="8" spans="4:9" ht="15" customHeight="1" x14ac:dyDescent="0.25">
      <c r="D8" s="11" t="s">
        <v>73</v>
      </c>
      <c r="E8" s="11"/>
      <c r="F8" s="11"/>
      <c r="G8" s="11"/>
      <c r="H8" s="11"/>
      <c r="I8" s="11"/>
    </row>
    <row r="9" spans="4:9" x14ac:dyDescent="0.25">
      <c r="D9" s="11" t="s">
        <v>74</v>
      </c>
      <c r="E9" s="11"/>
      <c r="F9" s="11"/>
      <c r="G9" s="11"/>
      <c r="H9" s="11"/>
      <c r="I9" s="11"/>
    </row>
    <row r="10" spans="4:9" ht="15" customHeight="1" x14ac:dyDescent="0.25">
      <c r="D10" s="11" t="s">
        <v>75</v>
      </c>
      <c r="E10" s="11"/>
      <c r="F10" s="11"/>
      <c r="G10" s="11"/>
      <c r="H10" s="11"/>
      <c r="I10" s="11"/>
    </row>
    <row r="11" spans="4:9" ht="15" customHeight="1" x14ac:dyDescent="0.25">
      <c r="D11" s="11" t="s">
        <v>76</v>
      </c>
      <c r="E11" s="11"/>
      <c r="F11" s="11"/>
      <c r="G11" s="11"/>
      <c r="H11" s="11"/>
      <c r="I11" s="11"/>
    </row>
    <row r="12" spans="4:9" ht="15" customHeight="1" x14ac:dyDescent="0.25">
      <c r="D12" s="11" t="s">
        <v>77</v>
      </c>
      <c r="E12" s="11"/>
      <c r="F12" s="11"/>
      <c r="G12" s="11"/>
      <c r="H12" s="11"/>
      <c r="I12" s="11"/>
    </row>
    <row r="13" spans="4:9" ht="15" customHeight="1" x14ac:dyDescent="0.25">
      <c r="D13" s="11" t="s">
        <v>78</v>
      </c>
      <c r="E13" s="11"/>
      <c r="F13" s="11"/>
      <c r="G13" s="11"/>
      <c r="H13" s="11"/>
      <c r="I13" s="11"/>
    </row>
    <row r="14" spans="4:9" x14ac:dyDescent="0.25">
      <c r="D14" s="11" t="s">
        <v>79</v>
      </c>
      <c r="E14" s="11"/>
      <c r="F14" s="11"/>
      <c r="G14" s="11"/>
      <c r="H14" s="11"/>
      <c r="I14" s="11"/>
    </row>
    <row r="15" spans="4:9" ht="15" customHeight="1" x14ac:dyDescent="0.25">
      <c r="D15" s="11" t="s">
        <v>80</v>
      </c>
      <c r="E15" s="11"/>
      <c r="F15" s="11"/>
      <c r="G15" s="11"/>
      <c r="H15" s="11"/>
      <c r="I15" s="11"/>
    </row>
    <row r="16" spans="4:9" ht="15" customHeight="1" x14ac:dyDescent="0.25">
      <c r="D16" s="11" t="s">
        <v>81</v>
      </c>
      <c r="E16" s="11"/>
      <c r="F16" s="11"/>
      <c r="G16" s="11"/>
      <c r="H16" s="11"/>
      <c r="I16" s="11"/>
    </row>
    <row r="17" spans="4:9" ht="15" customHeight="1" x14ac:dyDescent="0.25">
      <c r="D17" s="11" t="s">
        <v>67</v>
      </c>
      <c r="E17" s="11"/>
      <c r="F17" s="11"/>
      <c r="G17" s="11"/>
      <c r="H17" s="11"/>
      <c r="I17" s="11"/>
    </row>
    <row r="18" spans="4:9" ht="15" customHeight="1" x14ac:dyDescent="0.25">
      <c r="D18" s="11" t="s">
        <v>6</v>
      </c>
      <c r="E18" s="11"/>
      <c r="F18" s="11"/>
      <c r="G18" s="11"/>
      <c r="H18" s="11"/>
      <c r="I18" s="11"/>
    </row>
    <row r="19" spans="4:9" ht="15" customHeight="1" x14ac:dyDescent="0.25">
      <c r="D19" s="11" t="s">
        <v>82</v>
      </c>
      <c r="E19" s="11"/>
      <c r="F19" s="11"/>
      <c r="G19" s="11"/>
      <c r="H19" s="11"/>
      <c r="I19" s="11"/>
    </row>
    <row r="20" spans="4:9" ht="15" customHeight="1" x14ac:dyDescent="0.25">
      <c r="D20" s="11" t="s">
        <v>83</v>
      </c>
      <c r="E20" s="11"/>
      <c r="F20" s="11"/>
      <c r="G20" s="11"/>
      <c r="H20" s="11"/>
      <c r="I20" s="11"/>
    </row>
    <row r="21" spans="4:9" ht="15" customHeight="1" x14ac:dyDescent="0.25">
      <c r="D21" s="11" t="s">
        <v>68</v>
      </c>
      <c r="E21" s="11"/>
      <c r="F21" s="11"/>
      <c r="G21" s="11"/>
      <c r="H21" s="11"/>
      <c r="I21" s="11"/>
    </row>
    <row r="22" spans="4:9" ht="15" customHeight="1" x14ac:dyDescent="0.25">
      <c r="D22" s="11" t="s">
        <v>81</v>
      </c>
      <c r="E22" s="11"/>
      <c r="F22" s="11"/>
      <c r="G22" s="11"/>
      <c r="H22" s="11"/>
      <c r="I22" s="11"/>
    </row>
    <row r="23" spans="4:9" ht="15" customHeight="1" x14ac:dyDescent="0.25">
      <c r="D23" s="11" t="s">
        <v>84</v>
      </c>
      <c r="E23" s="11"/>
      <c r="F23" s="11"/>
      <c r="G23" s="11"/>
      <c r="H23" s="11"/>
      <c r="I23" s="11"/>
    </row>
    <row r="24" spans="4:9" ht="15" customHeight="1" x14ac:dyDescent="0.25">
      <c r="D24" s="11" t="s">
        <v>85</v>
      </c>
      <c r="E24" s="11"/>
      <c r="F24" s="11"/>
      <c r="G24" s="11"/>
      <c r="H24" s="11"/>
      <c r="I24" s="11"/>
    </row>
    <row r="25" spans="4:9" ht="15" customHeight="1" x14ac:dyDescent="0.25">
      <c r="D25" s="11" t="s">
        <v>86</v>
      </c>
      <c r="E25" s="11"/>
      <c r="F25" s="11"/>
      <c r="G25" s="11"/>
      <c r="H25" s="11"/>
      <c r="I25" s="11"/>
    </row>
    <row r="26" spans="4:9" x14ac:dyDescent="0.25">
      <c r="D26" s="11" t="s">
        <v>74</v>
      </c>
      <c r="E26" s="11"/>
      <c r="F26" s="11"/>
      <c r="G26" s="11"/>
      <c r="H26" s="11"/>
      <c r="I26" s="11"/>
    </row>
    <row r="27" spans="4:9" ht="15" customHeight="1" x14ac:dyDescent="0.25">
      <c r="D27" s="11" t="s">
        <v>6</v>
      </c>
      <c r="E27" s="11"/>
      <c r="F27" s="11"/>
      <c r="G27" s="11"/>
      <c r="H27" s="11"/>
      <c r="I27" s="11"/>
    </row>
    <row r="28" spans="4:9" ht="15" customHeight="1" x14ac:dyDescent="0.25">
      <c r="D28" s="11" t="s">
        <v>87</v>
      </c>
      <c r="E28" s="11"/>
      <c r="F28" s="11"/>
      <c r="G28" s="11"/>
      <c r="H28" s="11"/>
      <c r="I28" s="11"/>
    </row>
    <row r="29" spans="4:9" ht="15" customHeight="1" x14ac:dyDescent="0.25">
      <c r="D29" s="11" t="s">
        <v>88</v>
      </c>
      <c r="E29" s="11"/>
      <c r="F29" s="11"/>
      <c r="G29" s="11"/>
      <c r="H29" s="11"/>
      <c r="I29" s="11"/>
    </row>
    <row r="30" spans="4:9" ht="15" customHeight="1" x14ac:dyDescent="0.25">
      <c r="D30" s="11" t="s">
        <v>68</v>
      </c>
      <c r="E30" s="11"/>
      <c r="F30" s="11"/>
      <c r="G30" s="11"/>
      <c r="H30" s="11"/>
      <c r="I30" s="11"/>
    </row>
    <row r="31" spans="4:9" ht="15" customHeight="1" x14ac:dyDescent="0.25">
      <c r="D31" s="11" t="s">
        <v>7</v>
      </c>
      <c r="E31" s="11"/>
      <c r="F31" s="11"/>
      <c r="G31" s="11"/>
      <c r="H31" s="11"/>
      <c r="I31" s="11"/>
    </row>
    <row r="32" spans="4:9" ht="15" customHeight="1" x14ac:dyDescent="0.25">
      <c r="D32" s="11" t="s">
        <v>7</v>
      </c>
      <c r="E32" s="11"/>
      <c r="F32" s="11"/>
      <c r="G32" s="11"/>
      <c r="H32" s="11"/>
      <c r="I32" s="11"/>
    </row>
    <row r="33" spans="4:9" ht="15" customHeight="1" x14ac:dyDescent="0.25">
      <c r="D33" s="11" t="s">
        <v>89</v>
      </c>
      <c r="E33" s="11"/>
      <c r="F33" s="11"/>
      <c r="G33" s="11"/>
      <c r="H33" s="11"/>
      <c r="I33" s="11"/>
    </row>
    <row r="34" spans="4:9" ht="15" customHeight="1" x14ac:dyDescent="0.25">
      <c r="D34" s="11" t="s">
        <v>90</v>
      </c>
      <c r="E34" s="11"/>
      <c r="F34" s="11"/>
      <c r="G34" s="11"/>
      <c r="H34" s="11"/>
      <c r="I34" s="11"/>
    </row>
    <row r="35" spans="4:9" ht="15" customHeight="1" x14ac:dyDescent="0.25">
      <c r="D35" s="11" t="s">
        <v>91</v>
      </c>
      <c r="E35" s="11"/>
      <c r="F35" s="11"/>
      <c r="G35" s="11"/>
      <c r="H35" s="11"/>
      <c r="I35" s="11"/>
    </row>
    <row r="36" spans="4:9" ht="15" customHeight="1" x14ac:dyDescent="0.25">
      <c r="D36" s="11" t="s">
        <v>81</v>
      </c>
      <c r="E36" s="11"/>
      <c r="F36" s="11"/>
      <c r="G36" s="11"/>
      <c r="H36" s="11"/>
      <c r="I36" s="11"/>
    </row>
    <row r="37" spans="4:9" ht="15" customHeight="1" x14ac:dyDescent="0.25">
      <c r="D37" s="11" t="s">
        <v>92</v>
      </c>
      <c r="E37" s="11"/>
      <c r="F37" s="11"/>
      <c r="G37" s="11"/>
      <c r="H37" s="11"/>
      <c r="I37" s="11"/>
    </row>
    <row r="38" spans="4:9" ht="15" customHeight="1" x14ac:dyDescent="0.25">
      <c r="D38" s="11" t="s">
        <v>93</v>
      </c>
      <c r="E38" s="11"/>
      <c r="F38" s="11"/>
      <c r="G38" s="11"/>
      <c r="H38" s="11"/>
      <c r="I38" s="11"/>
    </row>
    <row r="39" spans="4:9" ht="15" customHeight="1" x14ac:dyDescent="0.25">
      <c r="D39" s="11" t="s">
        <v>94</v>
      </c>
      <c r="E39" s="11"/>
      <c r="F39" s="11"/>
      <c r="G39" s="11"/>
      <c r="H39" s="11"/>
      <c r="I39" s="11"/>
    </row>
    <row r="40" spans="4:9" ht="15" customHeight="1" x14ac:dyDescent="0.25">
      <c r="D40" s="11" t="s">
        <v>95</v>
      </c>
      <c r="E40" s="11"/>
      <c r="F40" s="11"/>
      <c r="G40" s="11"/>
      <c r="H40" s="11"/>
      <c r="I40" s="11"/>
    </row>
    <row r="41" spans="4:9" x14ac:dyDescent="0.25">
      <c r="D41" s="11" t="s">
        <v>96</v>
      </c>
      <c r="E41" s="11"/>
      <c r="F41" s="11"/>
      <c r="G41" s="11"/>
      <c r="H41" s="11"/>
      <c r="I41" s="11"/>
    </row>
    <row r="42" spans="4:9" ht="15" customHeight="1" x14ac:dyDescent="0.25">
      <c r="D42" s="11" t="s">
        <v>97</v>
      </c>
      <c r="E42" s="11"/>
      <c r="F42" s="11"/>
      <c r="G42" s="11"/>
      <c r="H42" s="11"/>
      <c r="I42" s="11"/>
    </row>
    <row r="43" spans="4:9" ht="15" customHeight="1" x14ac:dyDescent="0.25">
      <c r="D43" s="11" t="s">
        <v>98</v>
      </c>
      <c r="E43" s="11"/>
      <c r="F43" s="11"/>
      <c r="G43" s="11"/>
      <c r="H43" s="11"/>
      <c r="I43" s="11"/>
    </row>
    <row r="44" spans="4:9" ht="15" customHeight="1" x14ac:dyDescent="0.25">
      <c r="D44" s="11" t="s">
        <v>99</v>
      </c>
      <c r="E44" s="11"/>
      <c r="F44" s="11"/>
      <c r="G44" s="11"/>
      <c r="H44" s="11"/>
      <c r="I44" s="11"/>
    </row>
    <row r="45" spans="4:9" ht="15" customHeight="1" x14ac:dyDescent="0.25">
      <c r="D45" s="11" t="s">
        <v>100</v>
      </c>
      <c r="E45" s="11"/>
      <c r="F45" s="11"/>
      <c r="G45" s="11"/>
      <c r="H45" s="11"/>
      <c r="I45" s="11"/>
    </row>
    <row r="46" spans="4:9" ht="15" customHeight="1" x14ac:dyDescent="0.25">
      <c r="D46" s="11" t="s">
        <v>101</v>
      </c>
      <c r="E46" s="11"/>
      <c r="F46" s="11"/>
      <c r="G46" s="11"/>
      <c r="H46" s="11"/>
      <c r="I46" s="11"/>
    </row>
    <row r="47" spans="4:9" x14ac:dyDescent="0.25">
      <c r="D47" s="11" t="s">
        <v>102</v>
      </c>
      <c r="E47" s="11"/>
      <c r="F47" s="11"/>
      <c r="G47" s="11"/>
      <c r="H47" s="11"/>
      <c r="I47" s="11"/>
    </row>
    <row r="48" spans="4:9" x14ac:dyDescent="0.25">
      <c r="D48" s="11" t="s">
        <v>103</v>
      </c>
      <c r="E48" s="11"/>
      <c r="F48" s="11"/>
      <c r="G48" s="11"/>
      <c r="H48" s="11"/>
      <c r="I48" s="11"/>
    </row>
    <row r="49" spans="4:9" ht="15" customHeight="1" x14ac:dyDescent="0.25">
      <c r="D49" s="11" t="s">
        <v>81</v>
      </c>
      <c r="E49" s="11"/>
      <c r="F49" s="11"/>
      <c r="G49" s="11"/>
      <c r="H49" s="11"/>
      <c r="I49" s="11"/>
    </row>
    <row r="50" spans="4:9" ht="15" customHeight="1" x14ac:dyDescent="0.25">
      <c r="D50" s="11" t="s">
        <v>81</v>
      </c>
      <c r="E50" s="11"/>
      <c r="F50" s="11"/>
      <c r="G50" s="11"/>
      <c r="H50" s="11"/>
      <c r="I50" s="11"/>
    </row>
    <row r="51" spans="4:9" ht="15" customHeight="1" x14ac:dyDescent="0.25">
      <c r="D51" s="11" t="s">
        <v>104</v>
      </c>
      <c r="E51" s="11"/>
      <c r="F51" s="11"/>
      <c r="G51" s="11"/>
      <c r="H51" s="11"/>
      <c r="I51" s="11"/>
    </row>
    <row r="52" spans="4:9" ht="15" customHeight="1" x14ac:dyDescent="0.25">
      <c r="D52" s="11" t="s">
        <v>81</v>
      </c>
      <c r="E52" s="11"/>
      <c r="F52" s="11"/>
      <c r="G52" s="11"/>
      <c r="H52" s="11"/>
      <c r="I52" s="11"/>
    </row>
    <row r="53" spans="4:9" x14ac:dyDescent="0.25">
      <c r="D53" s="11" t="s">
        <v>105</v>
      </c>
      <c r="E53" s="11"/>
      <c r="F53" s="11"/>
      <c r="G53" s="11"/>
      <c r="H53" s="11"/>
      <c r="I53" s="11"/>
    </row>
    <row r="54" spans="4:9" ht="15" customHeight="1" x14ac:dyDescent="0.25">
      <c r="D54" s="11" t="s">
        <v>106</v>
      </c>
      <c r="E54" s="11"/>
      <c r="F54" s="11"/>
      <c r="G54" s="11"/>
      <c r="H54" s="11"/>
      <c r="I54" s="11"/>
    </row>
    <row r="55" spans="4:9" ht="15" customHeight="1" x14ac:dyDescent="0.25">
      <c r="D55" s="11" t="s">
        <v>107</v>
      </c>
      <c r="E55" s="11"/>
      <c r="F55" s="11"/>
      <c r="G55" s="11"/>
      <c r="H55" s="11"/>
      <c r="I55" s="11"/>
    </row>
    <row r="56" spans="4:9" ht="15" customHeight="1" x14ac:dyDescent="0.25">
      <c r="D56" s="11" t="s">
        <v>108</v>
      </c>
      <c r="E56" s="11"/>
      <c r="F56" s="11"/>
      <c r="G56" s="11"/>
      <c r="H56" s="11"/>
      <c r="I56" s="11"/>
    </row>
    <row r="57" spans="4:9" ht="15" customHeight="1" x14ac:dyDescent="0.25">
      <c r="D57" s="11" t="s">
        <v>6</v>
      </c>
      <c r="E57" s="11"/>
      <c r="F57" s="11"/>
      <c r="G57" s="11"/>
      <c r="H57" s="11"/>
      <c r="I57" s="11"/>
    </row>
    <row r="58" spans="4:9" x14ac:dyDescent="0.25">
      <c r="D58" s="11" t="s">
        <v>109</v>
      </c>
      <c r="E58" s="11"/>
      <c r="F58" s="11"/>
      <c r="G58" s="11"/>
      <c r="H58" s="11"/>
      <c r="I58" s="11"/>
    </row>
    <row r="59" spans="4:9" x14ac:dyDescent="0.25">
      <c r="D59" s="11" t="s">
        <v>110</v>
      </c>
      <c r="E59" s="11"/>
      <c r="F59" s="11"/>
      <c r="G59" s="11"/>
      <c r="H59" s="11"/>
      <c r="I59" s="11"/>
    </row>
    <row r="60" spans="4:9" x14ac:dyDescent="0.25">
      <c r="D60" s="11" t="s">
        <v>111</v>
      </c>
      <c r="E60" s="11"/>
      <c r="F60" s="11"/>
      <c r="G60" s="11"/>
      <c r="H60" s="11"/>
      <c r="I60" s="11"/>
    </row>
    <row r="61" spans="4:9" ht="15" customHeight="1" x14ac:dyDescent="0.25">
      <c r="D61" s="11" t="s">
        <v>112</v>
      </c>
      <c r="E61" s="11"/>
      <c r="F61" s="11"/>
      <c r="G61" s="11"/>
      <c r="H61" s="11"/>
      <c r="I61" s="11"/>
    </row>
    <row r="62" spans="4:9" ht="15" customHeight="1" x14ac:dyDescent="0.25">
      <c r="D62" s="11" t="s">
        <v>113</v>
      </c>
      <c r="E62" s="11"/>
      <c r="F62" s="11"/>
      <c r="G62" s="11"/>
      <c r="H62" s="11"/>
      <c r="I62" s="11"/>
    </row>
    <row r="63" spans="4:9" x14ac:dyDescent="0.25">
      <c r="D63" s="11" t="s">
        <v>114</v>
      </c>
      <c r="E63" s="11"/>
      <c r="F63" s="11"/>
      <c r="G63" s="11"/>
      <c r="H63" s="11"/>
      <c r="I63" s="11"/>
    </row>
    <row r="64" spans="4:9" ht="15" customHeight="1" x14ac:dyDescent="0.25">
      <c r="D64" s="11" t="s">
        <v>104</v>
      </c>
      <c r="E64" s="11"/>
      <c r="F64" s="11"/>
      <c r="G64" s="11"/>
      <c r="H64" s="11"/>
      <c r="I64" s="11"/>
    </row>
    <row r="65" spans="4:9" ht="15" customHeight="1" x14ac:dyDescent="0.25">
      <c r="D65" s="11" t="s">
        <v>115</v>
      </c>
      <c r="E65" s="11"/>
      <c r="F65" s="11"/>
      <c r="G65" s="11"/>
      <c r="H65" s="11"/>
      <c r="I65" s="11"/>
    </row>
    <row r="66" spans="4:9" ht="15" customHeight="1" x14ac:dyDescent="0.25">
      <c r="D66" s="11" t="s">
        <v>116</v>
      </c>
      <c r="E66" s="11"/>
      <c r="F66" s="11"/>
      <c r="G66" s="11"/>
      <c r="H66" s="11"/>
      <c r="I66" s="11"/>
    </row>
    <row r="67" spans="4:9" ht="15" customHeight="1" x14ac:dyDescent="0.25">
      <c r="D67" s="11" t="s">
        <v>95</v>
      </c>
      <c r="E67" s="11"/>
      <c r="F67" s="11"/>
      <c r="G67" s="11"/>
      <c r="H67" s="11"/>
      <c r="I67" s="11"/>
    </row>
    <row r="68" spans="4:9" ht="15" customHeight="1" x14ac:dyDescent="0.25">
      <c r="D68" s="11" t="s">
        <v>117</v>
      </c>
      <c r="E68" s="11"/>
      <c r="F68" s="11"/>
      <c r="G68" s="11"/>
      <c r="H68" s="11"/>
      <c r="I68" s="11"/>
    </row>
    <row r="69" spans="4:9" ht="15" customHeight="1" x14ac:dyDescent="0.25">
      <c r="D69" s="11" t="s">
        <v>81</v>
      </c>
      <c r="E69" s="11"/>
      <c r="F69" s="11"/>
      <c r="G69" s="11"/>
      <c r="H69" s="11"/>
      <c r="I69" s="11"/>
    </row>
    <row r="70" spans="4:9" ht="15" customHeight="1" x14ac:dyDescent="0.25">
      <c r="D70" s="11" t="s">
        <v>118</v>
      </c>
      <c r="E70" s="11"/>
      <c r="F70" s="11"/>
      <c r="G70" s="11"/>
      <c r="H70" s="11"/>
      <c r="I70" s="11"/>
    </row>
    <row r="71" spans="4:9" x14ac:dyDescent="0.25">
      <c r="D71" s="11" t="s">
        <v>119</v>
      </c>
      <c r="E71" s="11"/>
      <c r="F71" s="11"/>
      <c r="G71" s="11"/>
      <c r="H71" s="11"/>
      <c r="I71" s="11"/>
    </row>
    <row r="72" spans="4:9" ht="15" customHeight="1" x14ac:dyDescent="0.25">
      <c r="D72" s="11" t="s">
        <v>81</v>
      </c>
      <c r="E72" s="11"/>
      <c r="F72" s="11"/>
      <c r="G72" s="11"/>
      <c r="H72" s="11"/>
      <c r="I72" s="11"/>
    </row>
    <row r="73" spans="4:9" ht="15" customHeight="1" x14ac:dyDescent="0.25">
      <c r="D73" s="11" t="s">
        <v>120</v>
      </c>
      <c r="E73" s="11"/>
      <c r="F73" s="11"/>
      <c r="G73" s="11"/>
      <c r="H73" s="11"/>
      <c r="I73" s="11"/>
    </row>
    <row r="74" spans="4:9" ht="15" customHeight="1" x14ac:dyDescent="0.25">
      <c r="D74" s="11" t="s">
        <v>121</v>
      </c>
      <c r="E74" s="11"/>
      <c r="F74" s="11"/>
      <c r="G74" s="11"/>
      <c r="H74" s="11"/>
      <c r="I74" s="11"/>
    </row>
    <row r="75" spans="4:9" ht="15" customHeight="1" x14ac:dyDescent="0.25">
      <c r="D75" s="11" t="s">
        <v>122</v>
      </c>
      <c r="E75" s="11"/>
      <c r="F75" s="11"/>
      <c r="G75" s="11"/>
      <c r="H75" s="11"/>
      <c r="I75" s="11"/>
    </row>
    <row r="76" spans="4:9" ht="15" customHeight="1" x14ac:dyDescent="0.25">
      <c r="D76" s="11" t="s">
        <v>123</v>
      </c>
      <c r="E76" s="11"/>
      <c r="F76" s="11"/>
      <c r="G76" s="11"/>
      <c r="H76" s="11"/>
      <c r="I76" s="11"/>
    </row>
    <row r="77" spans="4:9" ht="15" customHeight="1" x14ac:dyDescent="0.25">
      <c r="D77" s="11" t="s">
        <v>124</v>
      </c>
      <c r="E77" s="11"/>
      <c r="F77" s="11"/>
      <c r="G77" s="11"/>
      <c r="H77" s="11"/>
      <c r="I77" s="11"/>
    </row>
    <row r="78" spans="4:9" ht="15" customHeight="1" x14ac:dyDescent="0.25">
      <c r="D78" s="11" t="s">
        <v>125</v>
      </c>
      <c r="E78" s="11"/>
      <c r="F78" s="11"/>
      <c r="G78" s="11"/>
      <c r="H78" s="11"/>
      <c r="I78" s="11"/>
    </row>
    <row r="79" spans="4:9" ht="15" customHeight="1" x14ac:dyDescent="0.25">
      <c r="D79" s="11" t="s">
        <v>97</v>
      </c>
      <c r="E79" s="11"/>
      <c r="F79" s="11"/>
      <c r="G79" s="11"/>
      <c r="H79" s="11"/>
      <c r="I79" s="11"/>
    </row>
    <row r="80" spans="4:9" ht="15" customHeight="1" x14ac:dyDescent="0.25">
      <c r="D80" s="11" t="s">
        <v>81</v>
      </c>
      <c r="E80" s="11"/>
      <c r="F80" s="11"/>
      <c r="G80" s="11"/>
      <c r="H80" s="11"/>
      <c r="I80" s="11"/>
    </row>
    <row r="81" spans="4:9" ht="15" customHeight="1" x14ac:dyDescent="0.25">
      <c r="D81" s="11" t="s">
        <v>81</v>
      </c>
      <c r="E81" s="11"/>
      <c r="F81" s="11"/>
      <c r="G81" s="11"/>
      <c r="H81" s="11"/>
      <c r="I81" s="11"/>
    </row>
    <row r="82" spans="4:9" ht="15" customHeight="1" x14ac:dyDescent="0.25">
      <c r="D82" s="11" t="s">
        <v>126</v>
      </c>
      <c r="E82" s="11"/>
      <c r="F82" s="11"/>
      <c r="G82" s="11"/>
      <c r="H82" s="11"/>
      <c r="I82" s="11"/>
    </row>
    <row r="83" spans="4:9" ht="15" customHeight="1" x14ac:dyDescent="0.25">
      <c r="D83" s="11" t="s">
        <v>127</v>
      </c>
      <c r="E83" s="11"/>
      <c r="F83" s="11"/>
      <c r="G83" s="11"/>
      <c r="H83" s="11"/>
      <c r="I83" s="11"/>
    </row>
    <row r="84" spans="4:9" ht="15" customHeight="1" x14ac:dyDescent="0.25">
      <c r="D84" s="11" t="s">
        <v>128</v>
      </c>
      <c r="E84" s="11"/>
      <c r="F84" s="11"/>
      <c r="G84" s="11"/>
      <c r="H84" s="11"/>
      <c r="I84" s="11"/>
    </row>
    <row r="85" spans="4:9" ht="15" customHeight="1" x14ac:dyDescent="0.25">
      <c r="D85" s="11" t="s">
        <v>127</v>
      </c>
      <c r="E85" s="11"/>
      <c r="F85" s="11"/>
      <c r="G85" s="11"/>
      <c r="H85" s="11"/>
      <c r="I85" s="11"/>
    </row>
    <row r="86" spans="4:9" ht="15" customHeight="1" x14ac:dyDescent="0.25">
      <c r="D86" s="11" t="s">
        <v>129</v>
      </c>
      <c r="E86" s="11"/>
      <c r="F86" s="11"/>
      <c r="G86" s="11"/>
      <c r="H86" s="11"/>
      <c r="I86" s="11"/>
    </row>
    <row r="87" spans="4:9" ht="15" customHeight="1" x14ac:dyDescent="0.25">
      <c r="D87" s="11" t="s">
        <v>130</v>
      </c>
      <c r="E87" s="11"/>
      <c r="F87" s="11"/>
      <c r="G87" s="11"/>
      <c r="H87" s="11"/>
      <c r="I87" s="11"/>
    </row>
    <row r="88" spans="4:9" ht="15" customHeight="1" x14ac:dyDescent="0.25">
      <c r="D88" s="11" t="s">
        <v>131</v>
      </c>
      <c r="E88" s="11"/>
      <c r="F88" s="11"/>
      <c r="G88" s="11"/>
      <c r="H88" s="11"/>
      <c r="I88" s="11"/>
    </row>
    <row r="89" spans="4:9" ht="15" customHeight="1" x14ac:dyDescent="0.25">
      <c r="D89" s="11" t="s">
        <v>132</v>
      </c>
      <c r="E89" s="11"/>
      <c r="F89" s="11"/>
      <c r="G89" s="11"/>
      <c r="H89" s="11"/>
      <c r="I89" s="11"/>
    </row>
    <row r="90" spans="4:9" ht="15" customHeight="1" x14ac:dyDescent="0.25">
      <c r="D90" s="11" t="s">
        <v>81</v>
      </c>
      <c r="E90" s="11"/>
      <c r="F90" s="11"/>
      <c r="G90" s="11"/>
      <c r="H90" s="11"/>
      <c r="I90" s="11"/>
    </row>
    <row r="91" spans="4:9" ht="15" customHeight="1" x14ac:dyDescent="0.25">
      <c r="D91" s="11" t="s">
        <v>133</v>
      </c>
      <c r="E91" s="11"/>
      <c r="F91" s="11"/>
      <c r="G91" s="11"/>
      <c r="H91" s="11"/>
      <c r="I91" s="11"/>
    </row>
    <row r="92" spans="4:9" ht="15" customHeight="1" x14ac:dyDescent="0.25">
      <c r="D92" s="11" t="s">
        <v>134</v>
      </c>
      <c r="E92" s="11"/>
      <c r="F92" s="11"/>
      <c r="G92" s="11"/>
      <c r="H92" s="11"/>
      <c r="I92" s="11"/>
    </row>
    <row r="93" spans="4:9" x14ac:dyDescent="0.25">
      <c r="D93" s="11" t="s">
        <v>135</v>
      </c>
      <c r="E93" s="11"/>
      <c r="F93" s="11"/>
      <c r="G93" s="11"/>
      <c r="H93" s="11"/>
      <c r="I93" s="11"/>
    </row>
    <row r="94" spans="4:9" ht="15" customHeight="1" x14ac:dyDescent="0.25">
      <c r="D94" s="11" t="s">
        <v>83</v>
      </c>
      <c r="E94" s="11"/>
      <c r="F94" s="11"/>
      <c r="G94" s="11"/>
      <c r="H94" s="11"/>
      <c r="I94" s="11"/>
    </row>
    <row r="95" spans="4:9" x14ac:dyDescent="0.25">
      <c r="D95" s="11" t="s">
        <v>136</v>
      </c>
      <c r="E95" s="11"/>
      <c r="F95" s="11"/>
      <c r="G95" s="11"/>
      <c r="H95" s="11"/>
      <c r="I95" s="11"/>
    </row>
    <row r="96" spans="4:9" ht="15" customHeight="1" x14ac:dyDescent="0.25">
      <c r="D96" s="11" t="s">
        <v>137</v>
      </c>
      <c r="E96" s="11"/>
      <c r="F96" s="11"/>
      <c r="G96" s="11"/>
      <c r="H96" s="11"/>
      <c r="I96" s="11"/>
    </row>
    <row r="97" spans="4:9" ht="15" customHeight="1" x14ac:dyDescent="0.25">
      <c r="D97" s="11" t="s">
        <v>66</v>
      </c>
      <c r="E97" s="11"/>
      <c r="F97" s="11"/>
      <c r="G97" s="11"/>
      <c r="H97" s="11"/>
      <c r="I97" s="11"/>
    </row>
    <row r="98" spans="4:9" ht="15" customHeight="1" x14ac:dyDescent="0.25">
      <c r="D98" s="11" t="s">
        <v>138</v>
      </c>
      <c r="E98" s="11"/>
      <c r="F98" s="11"/>
      <c r="G98" s="11"/>
      <c r="H98" s="11"/>
      <c r="I98" s="11"/>
    </row>
    <row r="99" spans="4:9" ht="15" customHeight="1" x14ac:dyDescent="0.25">
      <c r="D99" s="11" t="s">
        <v>89</v>
      </c>
      <c r="E99" s="11"/>
      <c r="F99" s="11"/>
      <c r="G99" s="11"/>
      <c r="H99" s="11"/>
      <c r="I99" s="11"/>
    </row>
    <row r="100" spans="4:9" ht="15" customHeight="1" x14ac:dyDescent="0.25">
      <c r="D100" s="11" t="s">
        <v>139</v>
      </c>
      <c r="E100" s="11"/>
      <c r="F100" s="11"/>
      <c r="G100" s="11"/>
      <c r="H100" s="11"/>
      <c r="I100" s="11"/>
    </row>
    <row r="101" spans="4:9" ht="15" customHeight="1" x14ac:dyDescent="0.25">
      <c r="D101" s="11" t="s">
        <v>140</v>
      </c>
      <c r="E101" s="11"/>
      <c r="F101" s="11"/>
      <c r="G101" s="11"/>
      <c r="H101" s="11"/>
      <c r="I101" s="11"/>
    </row>
    <row r="102" spans="4:9" ht="15" customHeight="1" x14ac:dyDescent="0.25">
      <c r="D102" s="11" t="s">
        <v>81</v>
      </c>
      <c r="E102" s="11"/>
      <c r="F102" s="11"/>
      <c r="G102" s="11"/>
      <c r="H102" s="11"/>
      <c r="I102" s="11"/>
    </row>
    <row r="103" spans="4:9" ht="15" customHeight="1" x14ac:dyDescent="0.25">
      <c r="D103" s="11" t="s">
        <v>81</v>
      </c>
      <c r="E103" s="11"/>
      <c r="F103" s="11"/>
      <c r="G103" s="11"/>
      <c r="H103" s="11"/>
      <c r="I103" s="11"/>
    </row>
    <row r="104" spans="4:9" ht="15" customHeight="1" x14ac:dyDescent="0.25">
      <c r="D104" s="11" t="s">
        <v>81</v>
      </c>
      <c r="E104" s="11"/>
      <c r="F104" s="11"/>
      <c r="G104" s="11"/>
      <c r="H104" s="11"/>
      <c r="I104" s="11"/>
    </row>
    <row r="105" spans="4:9" ht="15" customHeight="1" x14ac:dyDescent="0.25">
      <c r="D105" s="11" t="s">
        <v>141</v>
      </c>
      <c r="E105" s="11"/>
      <c r="F105" s="11"/>
      <c r="G105" s="11"/>
      <c r="H105" s="11"/>
      <c r="I105" s="11"/>
    </row>
    <row r="106" spans="4:9" ht="15" customHeight="1" x14ac:dyDescent="0.25">
      <c r="D106" s="11" t="s">
        <v>142</v>
      </c>
      <c r="E106" s="11"/>
      <c r="F106" s="11"/>
      <c r="G106" s="11"/>
      <c r="H106" s="11"/>
      <c r="I106" s="11"/>
    </row>
    <row r="107" spans="4:9" ht="15" customHeight="1" x14ac:dyDescent="0.25">
      <c r="D107" s="11" t="s">
        <v>143</v>
      </c>
      <c r="E107" s="11"/>
      <c r="F107" s="11"/>
      <c r="G107" s="11"/>
      <c r="H107" s="11"/>
      <c r="I107" s="11"/>
    </row>
    <row r="108" spans="4:9" ht="15" customHeight="1" x14ac:dyDescent="0.25">
      <c r="D108" s="11" t="s">
        <v>142</v>
      </c>
      <c r="E108" s="11"/>
      <c r="F108" s="11"/>
      <c r="G108" s="11"/>
      <c r="H108" s="11"/>
      <c r="I108" s="11"/>
    </row>
    <row r="109" spans="4:9" ht="15" customHeight="1" x14ac:dyDescent="0.25">
      <c r="D109" s="11" t="s">
        <v>144</v>
      </c>
      <c r="E109" s="11"/>
      <c r="F109" s="11"/>
      <c r="G109" s="11"/>
      <c r="H109" s="11"/>
      <c r="I109" s="11"/>
    </row>
    <row r="110" spans="4:9" ht="15" customHeight="1" x14ac:dyDescent="0.25">
      <c r="D110" s="11" t="s">
        <v>145</v>
      </c>
      <c r="E110" s="11"/>
      <c r="F110" s="11"/>
      <c r="G110" s="11"/>
      <c r="H110" s="11"/>
      <c r="I110" s="11"/>
    </row>
    <row r="111" spans="4:9" x14ac:dyDescent="0.25">
      <c r="D111" s="11" t="s">
        <v>146</v>
      </c>
      <c r="E111" s="11"/>
      <c r="F111" s="11"/>
      <c r="G111" s="11"/>
      <c r="H111" s="11"/>
      <c r="I111" s="11"/>
    </row>
    <row r="112" spans="4:9" ht="15" customHeight="1" x14ac:dyDescent="0.25">
      <c r="D112" s="11" t="s">
        <v>81</v>
      </c>
      <c r="E112" s="11"/>
      <c r="F112" s="11"/>
      <c r="G112" s="11"/>
      <c r="H112" s="11"/>
      <c r="I112" s="11"/>
    </row>
    <row r="113" spans="4:9" ht="15" customHeight="1" x14ac:dyDescent="0.25">
      <c r="D113" s="11" t="s">
        <v>147</v>
      </c>
      <c r="E113" s="11"/>
      <c r="F113" s="11"/>
      <c r="G113" s="11"/>
      <c r="H113" s="11"/>
      <c r="I113" s="11"/>
    </row>
    <row r="114" spans="4:9" ht="15" customHeight="1" x14ac:dyDescent="0.25">
      <c r="D114" s="11" t="s">
        <v>148</v>
      </c>
      <c r="E114" s="11"/>
      <c r="F114" s="11"/>
      <c r="G114" s="11"/>
      <c r="H114" s="11"/>
      <c r="I114" s="11"/>
    </row>
    <row r="115" spans="4:9" ht="15" customHeight="1" x14ac:dyDescent="0.25">
      <c r="D115" s="11" t="s">
        <v>149</v>
      </c>
      <c r="E115" s="11"/>
      <c r="F115" s="11"/>
      <c r="G115" s="11"/>
      <c r="H115" s="11"/>
      <c r="I115" s="11"/>
    </row>
    <row r="116" spans="4:9" ht="15" customHeight="1" x14ac:dyDescent="0.25">
      <c r="D116" s="11" t="s">
        <v>150</v>
      </c>
      <c r="E116" s="11"/>
      <c r="F116" s="11"/>
      <c r="G116" s="11"/>
      <c r="H116" s="11"/>
      <c r="I116" s="11"/>
    </row>
    <row r="117" spans="4:9" ht="15" customHeight="1" x14ac:dyDescent="0.25">
      <c r="D117" s="11" t="s">
        <v>151</v>
      </c>
      <c r="E117" s="11"/>
      <c r="F117" s="11"/>
      <c r="G117" s="11"/>
      <c r="H117" s="11"/>
      <c r="I117" s="11"/>
    </row>
    <row r="118" spans="4:9" ht="15" customHeight="1" x14ac:dyDescent="0.25">
      <c r="D118" s="11" t="s">
        <v>152</v>
      </c>
      <c r="E118" s="11"/>
      <c r="F118" s="11"/>
      <c r="G118" s="11"/>
      <c r="H118" s="11"/>
      <c r="I118" s="11"/>
    </row>
    <row r="119" spans="4:9" ht="15" customHeight="1" x14ac:dyDescent="0.25">
      <c r="D119" s="11" t="s">
        <v>81</v>
      </c>
      <c r="E119" s="11"/>
      <c r="F119" s="11"/>
      <c r="G119" s="11"/>
      <c r="H119" s="11"/>
      <c r="I119" s="11"/>
    </row>
    <row r="120" spans="4:9" ht="15" customHeight="1" x14ac:dyDescent="0.25">
      <c r="D120" s="11" t="s">
        <v>153</v>
      </c>
      <c r="E120" s="11"/>
      <c r="F120" s="11"/>
      <c r="G120" s="11"/>
      <c r="H120" s="11"/>
      <c r="I120" s="11"/>
    </row>
    <row r="121" spans="4:9" ht="15" customHeight="1" x14ac:dyDescent="0.25">
      <c r="D121" s="11" t="s">
        <v>81</v>
      </c>
      <c r="E121" s="11"/>
      <c r="F121" s="11"/>
      <c r="G121" s="11"/>
      <c r="H121" s="11"/>
      <c r="I121" s="11"/>
    </row>
    <row r="122" spans="4:9" ht="15" customHeight="1" x14ac:dyDescent="0.25">
      <c r="D122" s="11" t="s">
        <v>81</v>
      </c>
      <c r="E122" s="11"/>
      <c r="F122" s="11"/>
      <c r="G122" s="11"/>
      <c r="H122" s="11"/>
      <c r="I122" s="11"/>
    </row>
    <row r="123" spans="4:9" ht="15" customHeight="1" x14ac:dyDescent="0.25">
      <c r="D123" s="11" t="s">
        <v>154</v>
      </c>
      <c r="E123" s="11"/>
      <c r="F123" s="11"/>
      <c r="G123" s="11"/>
      <c r="H123" s="11"/>
      <c r="I123" s="11"/>
    </row>
    <row r="124" spans="4:9" x14ac:dyDescent="0.25">
      <c r="D124" s="11" t="s">
        <v>155</v>
      </c>
      <c r="E124" s="11"/>
      <c r="F124" s="11"/>
      <c r="G124" s="11"/>
      <c r="H124" s="11"/>
      <c r="I124" s="11"/>
    </row>
    <row r="125" spans="4:9" ht="15" customHeight="1" x14ac:dyDescent="0.25">
      <c r="D125" s="11" t="s">
        <v>156</v>
      </c>
      <c r="E125" s="11"/>
      <c r="F125" s="11"/>
      <c r="G125" s="11"/>
      <c r="H125" s="11"/>
      <c r="I125" s="11"/>
    </row>
    <row r="126" spans="4:9" ht="15" customHeight="1" x14ac:dyDescent="0.25">
      <c r="D126" s="11" t="s">
        <v>157</v>
      </c>
      <c r="E126" s="11"/>
      <c r="F126" s="11"/>
      <c r="G126" s="11"/>
      <c r="H126" s="11"/>
      <c r="I126" s="11"/>
    </row>
    <row r="127" spans="4:9" ht="15" customHeight="1" x14ac:dyDescent="0.25">
      <c r="D127" s="11" t="s">
        <v>158</v>
      </c>
      <c r="E127" s="11"/>
      <c r="F127" s="11"/>
      <c r="G127" s="11"/>
      <c r="H127" s="11"/>
      <c r="I127" s="11"/>
    </row>
    <row r="128" spans="4:9" ht="15" customHeight="1" x14ac:dyDescent="0.25">
      <c r="D128" s="11" t="s">
        <v>159</v>
      </c>
      <c r="E128" s="11"/>
      <c r="F128" s="11"/>
      <c r="G128" s="11"/>
      <c r="H128" s="11"/>
      <c r="I128" s="11"/>
    </row>
    <row r="129" spans="4:9" ht="15" customHeight="1" x14ac:dyDescent="0.25">
      <c r="D129" s="11" t="s">
        <v>160</v>
      </c>
      <c r="E129" s="11"/>
      <c r="F129" s="11"/>
      <c r="G129" s="11"/>
      <c r="H129" s="11"/>
      <c r="I129" s="11"/>
    </row>
    <row r="130" spans="4:9" ht="15" customHeight="1" x14ac:dyDescent="0.25">
      <c r="D130" s="11" t="s">
        <v>7</v>
      </c>
      <c r="E130" s="11"/>
      <c r="F130" s="11"/>
      <c r="G130" s="11"/>
      <c r="H130" s="11"/>
      <c r="I130" s="11"/>
    </row>
    <row r="131" spans="4:9" ht="15" customHeight="1" x14ac:dyDescent="0.25">
      <c r="D131" s="11" t="s">
        <v>161</v>
      </c>
      <c r="E131" s="11"/>
      <c r="F131" s="11"/>
      <c r="G131" s="11"/>
      <c r="H131" s="11"/>
      <c r="I131" s="11"/>
    </row>
    <row r="132" spans="4:9" ht="15" customHeight="1" x14ac:dyDescent="0.25">
      <c r="D132" s="11" t="s">
        <v>144</v>
      </c>
      <c r="E132" s="11"/>
      <c r="F132" s="11"/>
      <c r="G132" s="11"/>
      <c r="H132" s="11"/>
      <c r="I132" s="11"/>
    </row>
    <row r="133" spans="4:9" ht="15" customHeight="1" x14ac:dyDescent="0.25">
      <c r="D133" s="11" t="s">
        <v>162</v>
      </c>
      <c r="E133" s="11"/>
      <c r="F133" s="11"/>
      <c r="G133" s="11"/>
      <c r="H133" s="11"/>
      <c r="I133" s="11"/>
    </row>
    <row r="134" spans="4:9" ht="15" customHeight="1" x14ac:dyDescent="0.25">
      <c r="D134" s="11" t="s">
        <v>163</v>
      </c>
      <c r="E134" s="11"/>
      <c r="F134" s="11"/>
      <c r="G134" s="11"/>
      <c r="H134" s="11"/>
      <c r="I134" s="11"/>
    </row>
    <row r="135" spans="4:9" ht="15" customHeight="1" x14ac:dyDescent="0.25">
      <c r="D135" s="11" t="s">
        <v>164</v>
      </c>
      <c r="E135" s="11"/>
      <c r="F135" s="11"/>
      <c r="G135" s="11"/>
      <c r="H135" s="11"/>
      <c r="I135" s="11"/>
    </row>
    <row r="136" spans="4:9" ht="15" customHeight="1" x14ac:dyDescent="0.25">
      <c r="D136" s="11" t="s">
        <v>165</v>
      </c>
      <c r="E136" s="11"/>
      <c r="F136" s="11"/>
      <c r="G136" s="11"/>
      <c r="H136" s="11"/>
      <c r="I136" s="11"/>
    </row>
    <row r="137" spans="4:9" ht="15" customHeight="1" x14ac:dyDescent="0.25">
      <c r="D137" s="11" t="s">
        <v>166</v>
      </c>
      <c r="E137" s="11"/>
      <c r="F137" s="11"/>
      <c r="G137" s="11"/>
      <c r="H137" s="11"/>
      <c r="I137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5"/>
  <sheetViews>
    <sheetView workbookViewId="0">
      <selection activeCell="G19" sqref="G19"/>
    </sheetView>
  </sheetViews>
  <sheetFormatPr baseColWidth="10" defaultRowHeight="15" x14ac:dyDescent="0.25"/>
  <cols>
    <col min="3" max="3" width="29.5703125" customWidth="1"/>
  </cols>
  <sheetData>
    <row r="3" spans="3:5" ht="20.25" thickBot="1" x14ac:dyDescent="0.3">
      <c r="C3" s="6" t="s">
        <v>8</v>
      </c>
      <c r="D3" s="7">
        <v>1094</v>
      </c>
      <c r="E3" s="14" t="s">
        <v>9</v>
      </c>
    </row>
    <row r="4" spans="3:5" ht="20.25" thickBot="1" x14ac:dyDescent="0.3">
      <c r="C4" s="8" t="s">
        <v>10</v>
      </c>
      <c r="D4" s="9">
        <v>1283</v>
      </c>
      <c r="E4" s="15"/>
    </row>
    <row r="5" spans="3:5" ht="26.25" thickBot="1" x14ac:dyDescent="0.3">
      <c r="C5" s="6" t="s">
        <v>11</v>
      </c>
      <c r="D5" s="7">
        <v>2455</v>
      </c>
      <c r="E5" s="7" t="s">
        <v>12</v>
      </c>
    </row>
    <row r="6" spans="3:5" ht="20.25" thickBot="1" x14ac:dyDescent="0.3">
      <c r="C6" s="8" t="s">
        <v>13</v>
      </c>
      <c r="D6" s="9" t="s">
        <v>14</v>
      </c>
      <c r="E6" s="16" t="s">
        <v>15</v>
      </c>
    </row>
    <row r="7" spans="3:5" ht="20.25" thickBot="1" x14ac:dyDescent="0.3">
      <c r="C7" s="6" t="s">
        <v>16</v>
      </c>
      <c r="D7" s="7" t="s">
        <v>17</v>
      </c>
      <c r="E7" s="17"/>
    </row>
    <row r="8" spans="3:5" ht="20.25" thickBot="1" x14ac:dyDescent="0.3">
      <c r="C8" s="8" t="s">
        <v>18</v>
      </c>
      <c r="D8" s="9" t="s">
        <v>19</v>
      </c>
      <c r="E8" s="17"/>
    </row>
    <row r="9" spans="3:5" ht="20.25" thickBot="1" x14ac:dyDescent="0.3">
      <c r="C9" s="6" t="s">
        <v>20</v>
      </c>
      <c r="D9" s="7">
        <v>6973</v>
      </c>
      <c r="E9" s="17"/>
    </row>
    <row r="10" spans="3:5" ht="20.25" thickBot="1" x14ac:dyDescent="0.3">
      <c r="C10" s="8" t="s">
        <v>21</v>
      </c>
      <c r="D10" s="9">
        <v>5687</v>
      </c>
      <c r="E10" s="17"/>
    </row>
    <row r="11" spans="3:5" ht="20.25" thickBot="1" x14ac:dyDescent="0.3">
      <c r="C11" s="6" t="s">
        <v>22</v>
      </c>
      <c r="D11" s="7">
        <v>1144</v>
      </c>
      <c r="E11" s="17"/>
    </row>
    <row r="12" spans="3:5" ht="20.25" thickBot="1" x14ac:dyDescent="0.3">
      <c r="C12" s="8" t="s">
        <v>23</v>
      </c>
      <c r="D12" s="9" t="s">
        <v>24</v>
      </c>
      <c r="E12" s="18"/>
    </row>
    <row r="13" spans="3:5" ht="20.25" thickBot="1" x14ac:dyDescent="0.3">
      <c r="C13" s="6" t="s">
        <v>25</v>
      </c>
      <c r="D13" s="7" t="s">
        <v>26</v>
      </c>
      <c r="E13" s="19" t="s">
        <v>27</v>
      </c>
    </row>
    <row r="14" spans="3:5" ht="20.25" thickBot="1" x14ac:dyDescent="0.3">
      <c r="C14" s="8" t="s">
        <v>28</v>
      </c>
      <c r="D14" s="9" t="s">
        <v>29</v>
      </c>
      <c r="E14" s="20"/>
    </row>
    <row r="15" spans="3:5" ht="20.25" thickBot="1" x14ac:dyDescent="0.3">
      <c r="C15" s="6" t="s">
        <v>30</v>
      </c>
      <c r="D15" s="7">
        <v>9613</v>
      </c>
      <c r="E15" s="20"/>
    </row>
    <row r="16" spans="3:5" ht="20.25" thickBot="1" x14ac:dyDescent="0.3">
      <c r="C16" s="8" t="s">
        <v>31</v>
      </c>
      <c r="D16" s="9" t="s">
        <v>32</v>
      </c>
      <c r="E16" s="20"/>
    </row>
    <row r="17" spans="3:5" ht="20.25" thickBot="1" x14ac:dyDescent="0.3">
      <c r="C17" s="6" t="s">
        <v>33</v>
      </c>
      <c r="D17" s="7">
        <v>3564</v>
      </c>
      <c r="E17" s="20"/>
    </row>
    <row r="18" spans="3:5" ht="20.25" thickBot="1" x14ac:dyDescent="0.3">
      <c r="C18" s="8" t="s">
        <v>34</v>
      </c>
      <c r="D18" s="9" t="s">
        <v>35</v>
      </c>
      <c r="E18" s="20"/>
    </row>
    <row r="19" spans="3:5" ht="20.25" thickBot="1" x14ac:dyDescent="0.3">
      <c r="C19" s="6" t="s">
        <v>36</v>
      </c>
      <c r="D19" s="7" t="s">
        <v>37</v>
      </c>
      <c r="E19" s="20"/>
    </row>
    <row r="20" spans="3:5" ht="20.25" thickBot="1" x14ac:dyDescent="0.3">
      <c r="C20" s="8" t="s">
        <v>38</v>
      </c>
      <c r="D20" s="9" t="s">
        <v>39</v>
      </c>
      <c r="E20" s="20"/>
    </row>
    <row r="21" spans="3:5" ht="20.25" thickBot="1" x14ac:dyDescent="0.3">
      <c r="C21" s="6" t="s">
        <v>40</v>
      </c>
      <c r="D21" s="7" t="s">
        <v>41</v>
      </c>
      <c r="E21" s="20"/>
    </row>
    <row r="22" spans="3:5" ht="20.25" thickBot="1" x14ac:dyDescent="0.3">
      <c r="C22" s="8" t="s">
        <v>42</v>
      </c>
      <c r="D22" s="9" t="s">
        <v>43</v>
      </c>
      <c r="E22" s="20"/>
    </row>
    <row r="23" spans="3:5" ht="20.25" thickBot="1" x14ac:dyDescent="0.3">
      <c r="C23" s="6" t="s">
        <v>44</v>
      </c>
      <c r="D23" s="7" t="s">
        <v>45</v>
      </c>
      <c r="E23" s="20"/>
    </row>
    <row r="24" spans="3:5" ht="20.25" thickBot="1" x14ac:dyDescent="0.3">
      <c r="C24" s="8" t="s">
        <v>46</v>
      </c>
      <c r="D24" s="9" t="s">
        <v>47</v>
      </c>
      <c r="E24" s="20"/>
    </row>
    <row r="25" spans="3:5" ht="20.25" thickBot="1" x14ac:dyDescent="0.3">
      <c r="C25" s="6" t="s">
        <v>48</v>
      </c>
      <c r="E25" s="21"/>
    </row>
  </sheetData>
  <mergeCells count="3">
    <mergeCell ref="E3:E4"/>
    <mergeCell ref="E6:E12"/>
    <mergeCell ref="E13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Carranza Escobar</dc:creator>
  <cp:lastModifiedBy>Jorge Luis Carranza Escobar</cp:lastModifiedBy>
  <dcterms:created xsi:type="dcterms:W3CDTF">2015-06-05T18:17:20Z</dcterms:created>
  <dcterms:modified xsi:type="dcterms:W3CDTF">2021-09-03T19:03:32Z</dcterms:modified>
</cp:coreProperties>
</file>